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B0C22F0-FD99-46C5-8B8D-0C35AD30E865}" xr6:coauthVersionLast="47" xr6:coauthVersionMax="47" xr10:uidLastSave="{00000000-0000-0000-0000-000000000000}"/>
  <bookViews>
    <workbookView xWindow="-108" yWindow="-108" windowWidth="23256" windowHeight="13896" tabRatio="886" xr2:uid="{00000000-000D-0000-FFFF-FFFF00000000}"/>
  </bookViews>
  <sheets>
    <sheet name="新規・変更申込書" sheetId="1" r:id="rId1"/>
    <sheet name="Add-on申込書" sheetId="9" r:id="rId2"/>
    <sheet name="解約申込書" sheetId="4" state="hidden" r:id="rId3"/>
    <sheet name="Add-on解約" sheetId="11" state="hidden" r:id="rId4"/>
    <sheet name="トライアルから切替の注意事項" sheetId="6" r:id="rId5"/>
    <sheet name="トライアル満了後～猶予期間中の挙動" sheetId="7" r:id="rId6"/>
    <sheet name="AC・NPO対象リスト" sheetId="5" state="hidden" r:id="rId7"/>
    <sheet name="リスト値" sheetId="2" state="hidden" r:id="rId8"/>
  </sheets>
  <definedNames>
    <definedName name="_xlnm.Print_Area" localSheetId="3">'Add-on解約'!$A$1:$AR$56</definedName>
    <definedName name="_xlnm.Print_Area" localSheetId="1">'Add-on申込書'!$A$1:$AR$61</definedName>
    <definedName name="_xlnm.Print_Area" localSheetId="2">解約申込書!$A$1:$AR$60</definedName>
    <definedName name="_xlnm.Print_Area" localSheetId="0">新規・変更申込書!$A$1:$AR$136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 i="11" l="1"/>
  <c r="AO52" i="1"/>
  <c r="AO28" i="1" l="1"/>
  <c r="AL1" i="4" l="1"/>
  <c r="AL1" i="9"/>
  <c r="M85" i="1" l="1"/>
  <c r="M86" i="1" l="1"/>
  <c r="N79" i="1"/>
  <c r="K88" i="1"/>
  <c r="M87" i="1"/>
  <c r="C87" i="1"/>
  <c r="W88" i="1"/>
  <c r="W90" i="1" s="1"/>
</calcChain>
</file>

<file path=xl/sharedStrings.xml><?xml version="1.0" encoding="utf-8"?>
<sst xmlns="http://schemas.openxmlformats.org/spreadsheetml/2006/main" count="277" uniqueCount="191">
  <si>
    <t>1.規約</t>
    <rPh sb="2" eb="4">
      <t>キヤク</t>
    </rPh>
    <phoneticPr fontId="2"/>
  </si>
  <si>
    <t>以下の内容にご同意頂き　□にチェックをお願いします。</t>
    <phoneticPr fontId="2"/>
  </si>
  <si>
    <t>①「Dropbox利用規約」に同意します。　</t>
    <phoneticPr fontId="2"/>
  </si>
  <si>
    <t>利用規約、プライバシーポリシー、ビジネス契約書、DMCAポリシー、利用規定など上記のURLで表現されるすべての条件</t>
    <phoneticPr fontId="2"/>
  </si>
  <si>
    <t>②「サービス販売条件書：Dropbox」に同意します。</t>
    <phoneticPr fontId="2"/>
  </si>
  <si>
    <t>③「個人情報の取り扱いについて」　内容に同意いたします。</t>
    <phoneticPr fontId="2"/>
  </si>
  <si>
    <t>http://cas.softbank.jp/privacy/index.html</t>
    <phoneticPr fontId="2"/>
  </si>
  <si>
    <t>※​申込日から開始希望日までは、3営業日以上必要となります。
※エディション変更、減数の場合 更新日のみ対応可能です。更新日を記入ください。
※弊社営業日でのご対応となりますので、ご希望に添えない場合もございます。</t>
    <rPh sb="52" eb="54">
      <t>タイオウ</t>
    </rPh>
    <rPh sb="54" eb="56">
      <t>カノウ</t>
    </rPh>
    <rPh sb="62" eb="64">
      <t>キニュウ</t>
    </rPh>
    <phoneticPr fontId="2"/>
  </si>
  <si>
    <t>2.申込日</t>
    <rPh sb="2" eb="5">
      <t>モウシコミビ</t>
    </rPh>
    <phoneticPr fontId="2"/>
  </si>
  <si>
    <t>年</t>
    <rPh sb="0" eb="1">
      <t>ネン</t>
    </rPh>
    <phoneticPr fontId="2"/>
  </si>
  <si>
    <t>月</t>
    <rPh sb="0" eb="1">
      <t>ガツ</t>
    </rPh>
    <phoneticPr fontId="2"/>
  </si>
  <si>
    <t>日</t>
    <rPh sb="0" eb="1">
      <t>ニチ</t>
    </rPh>
    <phoneticPr fontId="2"/>
  </si>
  <si>
    <t>3.開始希望日</t>
    <rPh sb="2" eb="4">
      <t>カイシ</t>
    </rPh>
    <rPh sb="4" eb="7">
      <t>キボウビ</t>
    </rPh>
    <phoneticPr fontId="2"/>
  </si>
  <si>
    <r>
      <t>企業名</t>
    </r>
    <r>
      <rPr>
        <sz val="8"/>
        <color rgb="FFFF0000"/>
        <rFont val="メイリオ"/>
        <family val="3"/>
        <charset val="128"/>
      </rPr>
      <t>※</t>
    </r>
    <rPh sb="0" eb="3">
      <t>キギョウメイ</t>
    </rPh>
    <phoneticPr fontId="2"/>
  </si>
  <si>
    <r>
      <t>住所</t>
    </r>
    <r>
      <rPr>
        <sz val="8"/>
        <color rgb="FFFF0000"/>
        <rFont val="メイリオ"/>
        <family val="3"/>
        <charset val="128"/>
      </rPr>
      <t>※</t>
    </r>
    <rPh sb="0" eb="2">
      <t>ジュウショ</t>
    </rPh>
    <phoneticPr fontId="2"/>
  </si>
  <si>
    <t>〒</t>
    <phoneticPr fontId="2"/>
  </si>
  <si>
    <r>
      <t>電話番号</t>
    </r>
    <r>
      <rPr>
        <sz val="8"/>
        <color rgb="FFFF0000"/>
        <rFont val="メイリオ"/>
        <family val="3"/>
        <charset val="128"/>
      </rPr>
      <t>※</t>
    </r>
    <rPh sb="0" eb="4">
      <t>デンワバンゴウ</t>
    </rPh>
    <phoneticPr fontId="2"/>
  </si>
  <si>
    <r>
      <t>メールアドレス</t>
    </r>
    <r>
      <rPr>
        <sz val="8"/>
        <color rgb="FFFF0000"/>
        <rFont val="メイリオ"/>
        <family val="3"/>
        <charset val="128"/>
      </rPr>
      <t>※</t>
    </r>
    <phoneticPr fontId="2"/>
  </si>
  <si>
    <t>契約に関する案内を受け取る方</t>
    <rPh sb="0" eb="2">
      <t>ケイヤク</t>
    </rPh>
    <rPh sb="3" eb="4">
      <t>カン</t>
    </rPh>
    <rPh sb="6" eb="8">
      <t>アンナイ</t>
    </rPh>
    <rPh sb="9" eb="10">
      <t>ウ</t>
    </rPh>
    <rPh sb="11" eb="12">
      <t>ト</t>
    </rPh>
    <rPh sb="13" eb="14">
      <t>カタ</t>
    </rPh>
    <phoneticPr fontId="2"/>
  </si>
  <si>
    <t>(姓)</t>
    <rPh sb="1" eb="2">
      <t>セイ</t>
    </rPh>
    <phoneticPr fontId="2"/>
  </si>
  <si>
    <t>(名)</t>
    <rPh sb="1" eb="2">
      <t>メイ</t>
    </rPh>
    <phoneticPr fontId="2"/>
  </si>
  <si>
    <r>
      <t>管理者様名</t>
    </r>
    <r>
      <rPr>
        <sz val="8"/>
        <color rgb="FFFF0000"/>
        <rFont val="メイリオ"/>
        <family val="3"/>
        <charset val="128"/>
      </rPr>
      <t>※</t>
    </r>
    <rPh sb="0" eb="3">
      <t>カンリシャ</t>
    </rPh>
    <rPh sb="3" eb="4">
      <t>サマ</t>
    </rPh>
    <rPh sb="4" eb="5">
      <t>メイ</t>
    </rPh>
    <phoneticPr fontId="2"/>
  </si>
  <si>
    <r>
      <rPr>
        <sz val="8"/>
        <color rgb="FF000000"/>
        <rFont val="メイリオ"/>
        <family val="3"/>
        <charset val="128"/>
      </rPr>
      <t xml:space="preserve">【チーム名と管理者について】※ </t>
    </r>
    <r>
      <rPr>
        <sz val="8"/>
        <color rgb="FFFF0000"/>
        <rFont val="メイリオ"/>
        <family val="3"/>
        <charset val="128"/>
      </rPr>
      <t xml:space="preserve">他のDropboxアカウントでご利用中のメールアドレスはご利用できません。
</t>
    </r>
    <r>
      <rPr>
        <sz val="8"/>
        <color rgb="FF000000"/>
        <rFont val="メイリオ"/>
        <family val="3"/>
        <charset val="128"/>
      </rPr>
      <t xml:space="preserve">
★管理者としてご登録いただいた方のメールアドレス宛へ、初回ログインのためのメールがメーカーより配信されます。
   1度配信した招待メールの宛先変更は行えませんので、管理申請者と実運用者が異なる場合には
　初回ログインを行う方でご登録をお願い致します。また、ご登録いただいた管理者様アドレスへ
　SB C&amp;S株式会社より手配（新規・追加・更新）完了メール及び、更新案内メールを配信いたします。
★Dropboxチーム名については、初期設定では上記記載いただいた「企業名」で作成されます。
　チーム名は、Dropboxアカウントログイン後、管理画面より管理者様にて変更が可能です。</t>
    </r>
  </si>
  <si>
    <t>住所</t>
    <rPh sb="0" eb="2">
      <t>ジュウショ</t>
    </rPh>
    <phoneticPr fontId="2"/>
  </si>
  <si>
    <t>電話番号</t>
    <rPh sb="0" eb="4">
      <t>デンワバンゴウ</t>
    </rPh>
    <phoneticPr fontId="2"/>
  </si>
  <si>
    <r>
      <t>ご担当者様名</t>
    </r>
    <r>
      <rPr>
        <sz val="8"/>
        <color rgb="FFFF0000"/>
        <rFont val="メイリオ"/>
        <family val="3"/>
        <charset val="128"/>
      </rPr>
      <t>※</t>
    </r>
    <rPh sb="1" eb="4">
      <t>タントウシャ</t>
    </rPh>
    <rPh sb="4" eb="5">
      <t>サマ</t>
    </rPh>
    <rPh sb="5" eb="6">
      <t>メイ</t>
    </rPh>
    <phoneticPr fontId="2"/>
  </si>
  <si>
    <t>※必須</t>
    <rPh sb="1" eb="3">
      <t>ヒッス</t>
    </rPh>
    <phoneticPr fontId="2"/>
  </si>
  <si>
    <t>※Dropbox PartnerIDの登録をお願いしており、登録がない企業さまに関しては手配が頂けませんので、ご注意ください。</t>
    <rPh sb="19" eb="21">
      <t>トウロク</t>
    </rPh>
    <rPh sb="23" eb="24">
      <t>ネガ</t>
    </rPh>
    <rPh sb="30" eb="32">
      <t>トウロク</t>
    </rPh>
    <rPh sb="35" eb="37">
      <t>キギョウ</t>
    </rPh>
    <rPh sb="40" eb="41">
      <t>カン</t>
    </rPh>
    <rPh sb="44" eb="46">
      <t>テハイ</t>
    </rPh>
    <rPh sb="47" eb="48">
      <t>イタダ</t>
    </rPh>
    <rPh sb="56" eb="58">
      <t>チュウイ</t>
    </rPh>
    <phoneticPr fontId="2"/>
  </si>
  <si>
    <t>リセラーID</t>
    <phoneticPr fontId="2"/>
  </si>
  <si>
    <t>※記入いただいた販売店のご担当者様のメールアドレスに対して、当社SBC&amp;Sから定期的にDropbox製品に関するメールマガジンを配信させて頂く場合がございますので、あらかじめご了承ください。</t>
    <rPh sb="1" eb="3">
      <t>キニュウ</t>
    </rPh>
    <rPh sb="8" eb="11">
      <t>ハンバイテン</t>
    </rPh>
    <rPh sb="13" eb="16">
      <t>タントウシャ</t>
    </rPh>
    <rPh sb="16" eb="17">
      <t>サマ</t>
    </rPh>
    <rPh sb="26" eb="27">
      <t>タイ</t>
    </rPh>
    <rPh sb="30" eb="32">
      <t>トウシャ</t>
    </rPh>
    <rPh sb="39" eb="42">
      <t>テイキテキ</t>
    </rPh>
    <rPh sb="50" eb="52">
      <t>セイヒン</t>
    </rPh>
    <rPh sb="53" eb="54">
      <t>カン</t>
    </rPh>
    <rPh sb="64" eb="66">
      <t>ハイシン</t>
    </rPh>
    <rPh sb="69" eb="70">
      <t>イタダ</t>
    </rPh>
    <rPh sb="71" eb="73">
      <t>バアイ</t>
    </rPh>
    <rPh sb="88" eb="90">
      <t>リョウショウ</t>
    </rPh>
    <phoneticPr fontId="2"/>
  </si>
  <si>
    <t>6.申込内容</t>
    <rPh sb="2" eb="4">
      <t>モウシコミ</t>
    </rPh>
    <rPh sb="4" eb="6">
      <t>ナイヨウ</t>
    </rPh>
    <phoneticPr fontId="2"/>
  </si>
  <si>
    <t>購入区分</t>
    <rPh sb="0" eb="2">
      <t>コウニュウ</t>
    </rPh>
    <rPh sb="2" eb="4">
      <t>クブン</t>
    </rPh>
    <phoneticPr fontId="2"/>
  </si>
  <si>
    <t>製品名</t>
    <rPh sb="0" eb="3">
      <t>セイヒンメイ</t>
    </rPh>
    <phoneticPr fontId="2"/>
  </si>
  <si>
    <t>課金区分</t>
    <rPh sb="0" eb="2">
      <t>カキン</t>
    </rPh>
    <rPh sb="2" eb="4">
      <t>クブン</t>
    </rPh>
    <phoneticPr fontId="2"/>
  </si>
  <si>
    <t>不要</t>
  </si>
  <si>
    <t>10TB容量拡張オプション（有償）</t>
    <phoneticPr fontId="2"/>
  </si>
  <si>
    <t>変更元エディション</t>
    <phoneticPr fontId="2"/>
  </si>
  <si>
    <t>合計</t>
    <rPh sb="0" eb="2">
      <t>ゴウケイ</t>
    </rPh>
    <phoneticPr fontId="2"/>
  </si>
  <si>
    <t>データ保管場所</t>
    <rPh sb="3" eb="5">
      <t>ホカン</t>
    </rPh>
    <rPh sb="5" eb="7">
      <t>バショ</t>
    </rPh>
    <phoneticPr fontId="2"/>
  </si>
  <si>
    <t>=</t>
    <phoneticPr fontId="2"/>
  </si>
  <si>
    <t>アカウント</t>
    <phoneticPr fontId="2"/>
  </si>
  <si>
    <r>
      <t>契約番号</t>
    </r>
    <r>
      <rPr>
        <sz val="6"/>
        <color theme="0"/>
        <rFont val="メイリオ"/>
        <family val="3"/>
        <charset val="128"/>
      </rPr>
      <t>（SUBから始まる番号）</t>
    </r>
    <r>
      <rPr>
        <sz val="9"/>
        <color theme="0"/>
        <rFont val="メイリオ"/>
        <family val="3"/>
        <charset val="128"/>
      </rPr>
      <t xml:space="preserve">
</t>
    </r>
    <r>
      <rPr>
        <b/>
        <sz val="8"/>
        <color theme="0"/>
        <rFont val="メイリオ"/>
        <family val="3"/>
        <charset val="128"/>
      </rPr>
      <t>トライアルからの切替新規・
追加・減数・エディション変更の方は必須。</t>
    </r>
    <rPh sb="0" eb="2">
      <t>ケイヤク</t>
    </rPh>
    <rPh sb="2" eb="4">
      <t>バンゴウ</t>
    </rPh>
    <rPh sb="25" eb="27">
      <t>キリカエ</t>
    </rPh>
    <rPh sb="27" eb="29">
      <t>シンキ</t>
    </rPh>
    <phoneticPr fontId="2"/>
  </si>
  <si>
    <t>SUB</t>
    <phoneticPr fontId="2"/>
  </si>
  <si>
    <r>
      <rPr>
        <b/>
        <sz val="8"/>
        <color rgb="FF000000"/>
        <rFont val="メイリオ"/>
        <family val="3"/>
        <charset val="128"/>
      </rPr>
      <t xml:space="preserve">＜ご記入いただいた個人情報の取り扱いに関して＞
</t>
    </r>
    <r>
      <rPr>
        <sz val="8"/>
        <color rgb="FF000000"/>
        <rFont val="メイリオ"/>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ご記入いただいた個人情報は、SB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
●販売店様およびエンドユーザ様は、本書記載の情報をSB C&amp;S株式会社から本製品のメーカーに提供することについて承諾の上、本書を記入するものとします。
提供先の国名及び提供先における個人情報に関する法制度・措置は以下をご確認ください。
SBC&amp;S海外メーカーへの域外移転に関する情報提供　https://cas.softbank.jp/info-overseas/</t>
    </r>
    <phoneticPr fontId="2"/>
  </si>
  <si>
    <t>企業・加盟店コード（8桁）</t>
    <rPh sb="0" eb="2">
      <t>キギョウ</t>
    </rPh>
    <rPh sb="3" eb="5">
      <t>カメイ</t>
    </rPh>
    <rPh sb="5" eb="6">
      <t>テン</t>
    </rPh>
    <rPh sb="11" eb="12">
      <t>ケタ</t>
    </rPh>
    <phoneticPr fontId="2"/>
  </si>
  <si>
    <t>　Dropbox Add-onサービス申込書</t>
    <rPh sb="19" eb="22">
      <t>モウシコミショ</t>
    </rPh>
    <phoneticPr fontId="2"/>
  </si>
  <si>
    <t>1.申込日</t>
    <rPh sb="2" eb="5">
      <t>モウシコミビ</t>
    </rPh>
    <phoneticPr fontId="2"/>
  </si>
  <si>
    <t>利用開始希望日</t>
    <rPh sb="0" eb="2">
      <t>リヨウ</t>
    </rPh>
    <rPh sb="2" eb="4">
      <t>カイシ</t>
    </rPh>
    <rPh sb="4" eb="7">
      <t>キボウビ</t>
    </rPh>
    <phoneticPr fontId="2"/>
  </si>
  <si>
    <t>3.申込区分</t>
    <rPh sb="2" eb="4">
      <t>モウシコミ</t>
    </rPh>
    <rPh sb="4" eb="6">
      <t>クブン</t>
    </rPh>
    <phoneticPr fontId="2"/>
  </si>
  <si>
    <r>
      <t>申込内容</t>
    </r>
    <r>
      <rPr>
        <b/>
        <sz val="9"/>
        <color rgb="FFFF0000"/>
        <rFont val="Meiryo UI"/>
        <family val="3"/>
        <charset val="128"/>
      </rPr>
      <t xml:space="preserve"> ※ご契約いただけるサービスにチェック及び数量の記載をお願いします。</t>
    </r>
    <r>
      <rPr>
        <b/>
        <sz val="9"/>
        <color theme="0"/>
        <rFont val="Meiryo UI"/>
        <family val="3"/>
        <charset val="128"/>
      </rPr>
      <t>　※【注意事項】をご確認ください。</t>
    </r>
    <rPh sb="0" eb="2">
      <t>モウシコミ</t>
    </rPh>
    <rPh sb="2" eb="4">
      <t>ナイヨウ</t>
    </rPh>
    <rPh sb="7" eb="9">
      <t>ケイヤク</t>
    </rPh>
    <rPh sb="23" eb="24">
      <t>オヨ</t>
    </rPh>
    <rPh sb="25" eb="27">
      <t>スウリョウ</t>
    </rPh>
    <rPh sb="28" eb="30">
      <t>キサイ</t>
    </rPh>
    <rPh sb="32" eb="33">
      <t>ネガ</t>
    </rPh>
    <rPh sb="41" eb="43">
      <t>チュウイ</t>
    </rPh>
    <rPh sb="43" eb="45">
      <t>ジコウ</t>
    </rPh>
    <rPh sb="48" eb="50">
      <t>カクニン</t>
    </rPh>
    <phoneticPr fontId="2"/>
  </si>
  <si>
    <t>付与できる親(Base)製品</t>
    <rPh sb="0" eb="2">
      <t>フヨ</t>
    </rPh>
    <rPh sb="5" eb="6">
      <t>オヤ</t>
    </rPh>
    <rPh sb="12" eb="14">
      <t>セイヒン</t>
    </rPh>
    <phoneticPr fontId="2"/>
  </si>
  <si>
    <t>申込数量</t>
    <rPh sb="0" eb="2">
      <t>モウシコミ</t>
    </rPh>
    <rPh sb="2" eb="4">
      <t>スウリョウ</t>
    </rPh>
    <phoneticPr fontId="2"/>
  </si>
  <si>
    <t xml:space="preserve">        Advanced Server 10TB Pack</t>
    <phoneticPr fontId="2"/>
  </si>
  <si>
    <t>Advanced Integration Server
*10TBと50TBを同時購入は不可</t>
    <rPh sb="39" eb="41">
      <t>ドウジ</t>
    </rPh>
    <rPh sb="41" eb="43">
      <t>コウニュウ</t>
    </rPh>
    <rPh sb="44" eb="46">
      <t>フカ</t>
    </rPh>
    <phoneticPr fontId="2"/>
  </si>
  <si>
    <t xml:space="preserve">        Advanced Server 50TB Pack</t>
    <phoneticPr fontId="2"/>
  </si>
  <si>
    <t>すべてのDropbox製品／Baseと同数購入</t>
    <rPh sb="11" eb="13">
      <t>セイヒン</t>
    </rPh>
    <rPh sb="19" eb="21">
      <t>ドウスウ</t>
    </rPh>
    <rPh sb="21" eb="23">
      <t>コウニュウ</t>
    </rPh>
    <phoneticPr fontId="2"/>
  </si>
  <si>
    <t xml:space="preserve">        Data Governance</t>
    <phoneticPr fontId="2"/>
  </si>
  <si>
    <r>
      <t xml:space="preserve">すべてのDropbox製品／Baseと同数購入
</t>
    </r>
    <r>
      <rPr>
        <b/>
        <sz val="9"/>
        <color theme="1"/>
        <rFont val="Meiryo UI"/>
        <family val="3"/>
        <charset val="128"/>
      </rPr>
      <t>＊EVHとの同時購入は不可</t>
    </r>
    <rPh sb="11" eb="13">
      <t>セイヒン</t>
    </rPh>
    <rPh sb="30" eb="32">
      <t>ドウジ</t>
    </rPh>
    <rPh sb="32" eb="34">
      <t>コウニュウ</t>
    </rPh>
    <rPh sb="35" eb="37">
      <t>フカ</t>
    </rPh>
    <phoneticPr fontId="2"/>
  </si>
  <si>
    <t xml:space="preserve">        Extended Version History(EVH)</t>
    <phoneticPr fontId="2"/>
  </si>
  <si>
    <r>
      <t xml:space="preserve">すべてのDropbox製品／Baseと同数購入
</t>
    </r>
    <r>
      <rPr>
        <b/>
        <sz val="9"/>
        <color theme="1"/>
        <rFont val="Meiryo UI"/>
        <family val="3"/>
        <charset val="128"/>
      </rPr>
      <t>＊DataGovernanceとの同時購入は不可</t>
    </r>
    <rPh sb="11" eb="13">
      <t>セイヒン</t>
    </rPh>
    <rPh sb="41" eb="43">
      <t>ドウジ</t>
    </rPh>
    <rPh sb="43" eb="45">
      <t>コウニュウ</t>
    </rPh>
    <rPh sb="46" eb="48">
      <t>フカ</t>
    </rPh>
    <phoneticPr fontId="2"/>
  </si>
  <si>
    <r>
      <rPr>
        <b/>
        <sz val="8"/>
        <color theme="1"/>
        <rFont val="Meiryo UI"/>
        <family val="3"/>
        <charset val="128"/>
      </rPr>
      <t xml:space="preserve">＜ご記入いただいた個人情報の取り扱いに関して＞
</t>
    </r>
    <r>
      <rPr>
        <sz val="8"/>
        <color theme="1"/>
        <rFont val="Meiryo UI"/>
        <family val="3"/>
        <charset val="128"/>
      </rPr>
      <t xml:space="preserve">
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</si>
  <si>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Dropboxサービス解約申込書</t>
    <rPh sb="12" eb="14">
      <t>カイヤク</t>
    </rPh>
    <phoneticPr fontId="2"/>
  </si>
  <si>
    <t>2.解約希望日</t>
    <rPh sb="2" eb="4">
      <t>カイヤク</t>
    </rPh>
    <rPh sb="4" eb="7">
      <t>キボウビ</t>
    </rPh>
    <phoneticPr fontId="2"/>
  </si>
  <si>
    <t>契約満了日</t>
    <rPh sb="0" eb="2">
      <t>ケイヤク</t>
    </rPh>
    <rPh sb="2" eb="5">
      <t>マンリョウビ</t>
    </rPh>
    <phoneticPr fontId="2"/>
  </si>
  <si>
    <t>解約</t>
    <rPh sb="0" eb="2">
      <t>カイヤク</t>
    </rPh>
    <phoneticPr fontId="2"/>
  </si>
  <si>
    <t>4.基本情報</t>
    <rPh sb="2" eb="6">
      <t>キホンジョウホウ</t>
    </rPh>
    <phoneticPr fontId="2"/>
  </si>
  <si>
    <r>
      <t xml:space="preserve">契約番号
</t>
    </r>
    <r>
      <rPr>
        <sz val="6"/>
        <color rgb="FFFF0000"/>
        <rFont val="メイリオ"/>
        <family val="3"/>
        <charset val="128"/>
      </rPr>
      <t>（SUBから始まる番号）</t>
    </r>
    <rPh sb="0" eb="2">
      <t>ケイヤク</t>
    </rPh>
    <rPh sb="2" eb="4">
      <t>バンゴウ</t>
    </rPh>
    <phoneticPr fontId="2"/>
  </si>
  <si>
    <t>利用サービスプラン名(Base)</t>
    <rPh sb="0" eb="2">
      <t>リヨウ</t>
    </rPh>
    <rPh sb="9" eb="10">
      <t>メイ</t>
    </rPh>
    <phoneticPr fontId="2"/>
  </si>
  <si>
    <r>
      <t>【重要なお知らせ】
★ 契約満了日をもってDropboxは解約となります。</t>
    </r>
    <r>
      <rPr>
        <b/>
        <sz val="8"/>
        <color theme="1"/>
        <rFont val="メイリオ"/>
        <family val="3"/>
        <charset val="128"/>
      </rPr>
      <t>アドオン製品をご利用の場合はアドオンも含めて全解約となります。</t>
    </r>
    <r>
      <rPr>
        <sz val="8"/>
        <color theme="1"/>
        <rFont val="メイリオ"/>
        <family val="3"/>
        <charset val="128"/>
      </rPr>
      <t xml:space="preserve">
★ 解約後はチームメンバー管理機能を失い、その機能は復元することはできません。
★ 契約期間満了までに、チームメンバーやそのデータ削除などの管理を実施してください。 詳しい方法はこちらをご覧ください。　　　
     https://www.dropbox.com/help/214
     https://www.dropbox.com/help/4248
★ 解約に伴うアカウント管理はお客様の責任において行うものとし、当社は責任を負わないものとします。</t>
    </r>
    <rPh sb="1" eb="3">
      <t>ジュウヨウ</t>
    </rPh>
    <rPh sb="5" eb="6">
      <t>シ</t>
    </rPh>
    <rPh sb="41" eb="43">
      <t>セイヒン</t>
    </rPh>
    <rPh sb="45" eb="47">
      <t>リヨウ</t>
    </rPh>
    <rPh sb="48" eb="50">
      <t>バアイ</t>
    </rPh>
    <rPh sb="56" eb="57">
      <t>フク</t>
    </rPh>
    <rPh sb="59" eb="60">
      <t>ゼン</t>
    </rPh>
    <rPh sb="60" eb="62">
      <t>カイヤク</t>
    </rPh>
    <phoneticPr fontId="2"/>
  </si>
  <si>
    <r>
      <rPr>
        <b/>
        <sz val="6"/>
        <color theme="1"/>
        <rFont val="メイリオ"/>
        <family val="3"/>
        <charset val="128"/>
      </rPr>
      <t xml:space="preserve">＜ご記入いただいた個人情報の取り扱いに関して＞
</t>
    </r>
    <r>
      <rPr>
        <sz val="6"/>
        <color theme="1"/>
        <rFont val="メイリオ"/>
        <family val="3"/>
        <charset val="128"/>
      </rPr>
      <t>ご記入いただいた個人情報は、SB C&amp;S株式会社が利用いたします。
プライバシーポリシーに定める利用目的のほか、本サービスの管理、サポート、問い合わせ対応、更新案内及び
その他本サービス提供のために利用するとともに、弊社が取り扱う商品・サービスに関する営業活動の目的でのみ利用し、その他の目的には一切利用しません。
ご記入頂いた個人情報は、SB C&amp;S株式会社により厳重に管理されます。
個人情報への不正アクセス、個人情報の紛失、破壊、改ざん、及び漏えいなどを予防するための合理的な安全策を講じます。
詳細はこちらをご覧ください ⇒ http://cas.softbank.jp/privacy/index.html</t>
    </r>
    <phoneticPr fontId="2"/>
  </si>
  <si>
    <t>　DropboxAdd-onサービス 申込書：アドオン解約</t>
    <rPh sb="19" eb="22">
      <t>モウシコミショ</t>
    </rPh>
    <rPh sb="27" eb="29">
      <t>カイヤク</t>
    </rPh>
    <phoneticPr fontId="2"/>
  </si>
  <si>
    <t>Base（親製品）の契約満了日</t>
    <rPh sb="5" eb="6">
      <t>オヤ</t>
    </rPh>
    <rPh sb="6" eb="8">
      <t>セイヒン</t>
    </rPh>
    <rPh sb="10" eb="12">
      <t>ケイヤク</t>
    </rPh>
    <rPh sb="12" eb="14">
      <t>マンリョウ</t>
    </rPh>
    <rPh sb="14" eb="15">
      <t>ビ</t>
    </rPh>
    <phoneticPr fontId="2"/>
  </si>
  <si>
    <t>アドオンのみ解約</t>
    <phoneticPr fontId="2"/>
  </si>
  <si>
    <r>
      <t>申込内容</t>
    </r>
    <r>
      <rPr>
        <b/>
        <sz val="9"/>
        <color rgb="FFFF0000"/>
        <rFont val="Meiryo UI"/>
        <family val="3"/>
        <charset val="128"/>
      </rPr>
      <t xml:space="preserve"> ※解約したいアドオンサービスにチェック及び数量の記載をお願いします。</t>
    </r>
    <r>
      <rPr>
        <b/>
        <sz val="9"/>
        <color theme="0"/>
        <rFont val="Meiryo UI"/>
        <family val="3"/>
        <charset val="128"/>
      </rPr>
      <t>　※【注意事項】をご確認ください。</t>
    </r>
    <rPh sb="0" eb="2">
      <t>モウシコミ</t>
    </rPh>
    <rPh sb="2" eb="4">
      <t>ナイヨウ</t>
    </rPh>
    <rPh sb="6" eb="8">
      <t>カイヤク</t>
    </rPh>
    <rPh sb="24" eb="25">
      <t>オヨ</t>
    </rPh>
    <rPh sb="26" eb="28">
      <t>スウリョウ</t>
    </rPh>
    <rPh sb="29" eb="31">
      <t>キサイ</t>
    </rPh>
    <rPh sb="33" eb="34">
      <t>ネガ</t>
    </rPh>
    <rPh sb="42" eb="44">
      <t>チュウイ</t>
    </rPh>
    <rPh sb="44" eb="46">
      <t>ジコウ</t>
    </rPh>
    <rPh sb="49" eb="51">
      <t>カクニン</t>
    </rPh>
    <phoneticPr fontId="2"/>
  </si>
  <si>
    <t>C&amp;Sトライアル環境期限満了後～猶予期間中の挙動</t>
    <rPh sb="8" eb="10">
      <t>カンキョウ</t>
    </rPh>
    <rPh sb="10" eb="12">
      <t>キゲン</t>
    </rPh>
    <rPh sb="12" eb="14">
      <t>マンリョウ</t>
    </rPh>
    <rPh sb="14" eb="15">
      <t>ゴ</t>
    </rPh>
    <rPh sb="16" eb="21">
      <t>ユウヨキカンチュウ</t>
    </rPh>
    <rPh sb="22" eb="24">
      <t>キョドウ</t>
    </rPh>
    <phoneticPr fontId="2"/>
  </si>
  <si>
    <t>＜ユーザー側の操作＞</t>
    <rPh sb="5" eb="6">
      <t>ガワ</t>
    </rPh>
    <rPh sb="7" eb="9">
      <t>ソウサ</t>
    </rPh>
    <phoneticPr fontId="2"/>
  </si>
  <si>
    <t>項目</t>
    <rPh sb="0" eb="2">
      <t>コウモク</t>
    </rPh>
    <phoneticPr fontId="2"/>
  </si>
  <si>
    <t>できる/できない</t>
    <phoneticPr fontId="2"/>
  </si>
  <si>
    <t>備考</t>
    <rPh sb="0" eb="2">
      <t>ビコウ</t>
    </rPh>
    <phoneticPr fontId="2"/>
  </si>
  <si>
    <t>データの新規アップロード</t>
    <rPh sb="4" eb="6">
      <t>シンキ</t>
    </rPh>
    <phoneticPr fontId="2"/>
  </si>
  <si>
    <t>×</t>
    <phoneticPr fontId="2"/>
  </si>
  <si>
    <t>デスクトップアプリの同期も停止</t>
    <rPh sb="10" eb="12">
      <t>ドウキ</t>
    </rPh>
    <rPh sb="13" eb="15">
      <t>テイシ</t>
    </rPh>
    <phoneticPr fontId="2"/>
  </si>
  <si>
    <t>既存データの編集</t>
    <rPh sb="0" eb="2">
      <t>キゾン</t>
    </rPh>
    <rPh sb="6" eb="8">
      <t>ヘンシュウ</t>
    </rPh>
    <phoneticPr fontId="2"/>
  </si>
  <si>
    <t>データの削除</t>
    <rPh sb="4" eb="6">
      <t>サクジョ</t>
    </rPh>
    <phoneticPr fontId="2"/>
  </si>
  <si>
    <t>〇</t>
    <phoneticPr fontId="2"/>
  </si>
  <si>
    <t>削除したデータの復元</t>
    <rPh sb="0" eb="2">
      <t>サクジョ</t>
    </rPh>
    <rPh sb="8" eb="10">
      <t>フクゲン</t>
    </rPh>
    <phoneticPr fontId="2"/>
  </si>
  <si>
    <t>バージョン管理から任意のバージョンに復元</t>
    <rPh sb="5" eb="7">
      <t>カンリ</t>
    </rPh>
    <rPh sb="9" eb="11">
      <t>ニンイ</t>
    </rPh>
    <rPh sb="18" eb="20">
      <t>フクゲン</t>
    </rPh>
    <phoneticPr fontId="2"/>
  </si>
  <si>
    <t>-</t>
    <phoneticPr fontId="2"/>
  </si>
  <si>
    <t>複数バージョンを持つテストデータを用意できなかったため、未確認。</t>
    <rPh sb="0" eb="2">
      <t>フクスウ</t>
    </rPh>
    <rPh sb="8" eb="9">
      <t>モ</t>
    </rPh>
    <rPh sb="17" eb="19">
      <t>ヨウイ</t>
    </rPh>
    <rPh sb="28" eb="31">
      <t>ミカクニン</t>
    </rPh>
    <phoneticPr fontId="2"/>
  </si>
  <si>
    <t>コメント入力</t>
    <rPh sb="4" eb="6">
      <t>ニュウリョク</t>
    </rPh>
    <phoneticPr fontId="2"/>
  </si>
  <si>
    <t>フォルダ共有</t>
    <rPh sb="4" eb="6">
      <t>キョウユウ</t>
    </rPh>
    <phoneticPr fontId="2"/>
  </si>
  <si>
    <t xml:space="preserve">できること：
・既存フォルダの共有
・フォルダのアクセス権限の設定
</t>
    <rPh sb="8" eb="10">
      <t>キゾン</t>
    </rPh>
    <rPh sb="15" eb="17">
      <t>キョウユウ</t>
    </rPh>
    <rPh sb="28" eb="30">
      <t>ケンゲン</t>
    </rPh>
    <rPh sb="31" eb="33">
      <t>セッテイ</t>
    </rPh>
    <phoneticPr fontId="2"/>
  </si>
  <si>
    <t>リンク共有</t>
    <rPh sb="3" eb="5">
      <t>キョウユウ</t>
    </rPh>
    <phoneticPr fontId="2"/>
  </si>
  <si>
    <t>できること：
・リンクの発行
・リンクのアクセス権限の設定
・リンクからデータの閲覧&amp;ダウンロード
・リンクの削除</t>
    <rPh sb="12" eb="14">
      <t>ハッコウ</t>
    </rPh>
    <rPh sb="24" eb="26">
      <t>ケンゲン</t>
    </rPh>
    <rPh sb="27" eb="29">
      <t>セッテイ</t>
    </rPh>
    <rPh sb="40" eb="42">
      <t>エツラン</t>
    </rPh>
    <rPh sb="55" eb="57">
      <t>サクジョ</t>
    </rPh>
    <phoneticPr fontId="2"/>
  </si>
  <si>
    <t>ファイルリクエスト</t>
    <phoneticPr fontId="2"/>
  </si>
  <si>
    <t>アップロード用のフォルダを作成するところまでは可能。
リンクを受け取ったユーザーが、アップロード用のリンクを
クリックすると、期限切れ表示になり、アップロード不可。</t>
    <rPh sb="6" eb="7">
      <t>ヨウ</t>
    </rPh>
    <rPh sb="13" eb="15">
      <t>サクセイ</t>
    </rPh>
    <rPh sb="23" eb="25">
      <t>カノウ</t>
    </rPh>
    <rPh sb="31" eb="32">
      <t>ウ</t>
    </rPh>
    <rPh sb="33" eb="34">
      <t>ト</t>
    </rPh>
    <rPh sb="48" eb="49">
      <t>ヨウ</t>
    </rPh>
    <rPh sb="63" eb="65">
      <t>キゲン</t>
    </rPh>
    <rPh sb="65" eb="66">
      <t>ギ</t>
    </rPh>
    <rPh sb="67" eb="69">
      <t>ヒョウジ</t>
    </rPh>
    <rPh sb="79" eb="81">
      <t>フカ</t>
    </rPh>
    <phoneticPr fontId="2"/>
  </si>
  <si>
    <t>Transfer</t>
    <phoneticPr fontId="2"/>
  </si>
  <si>
    <t>できること：
・Transferの作成
・ダウンロード専用リンクからデータのダウンロード</t>
    <rPh sb="17" eb="19">
      <t>サクセイ</t>
    </rPh>
    <rPh sb="27" eb="29">
      <t>センヨウ</t>
    </rPh>
    <phoneticPr fontId="2"/>
  </si>
  <si>
    <t>Paperの作成</t>
    <rPh sb="6" eb="8">
      <t>サクセイ</t>
    </rPh>
    <phoneticPr fontId="2"/>
  </si>
  <si>
    <t>できること：
・Paperの作成
・他メンバーとの共有、編集
・既存Paperの編集、削除</t>
    <rPh sb="14" eb="16">
      <t>サクセイ</t>
    </rPh>
    <rPh sb="18" eb="19">
      <t>タ</t>
    </rPh>
    <rPh sb="25" eb="27">
      <t>キョウユウ</t>
    </rPh>
    <rPh sb="28" eb="30">
      <t>ヘンシュウ</t>
    </rPh>
    <rPh sb="32" eb="34">
      <t>キゾン</t>
    </rPh>
    <rPh sb="40" eb="42">
      <t>ヘンシュウ</t>
    </rPh>
    <rPh sb="43" eb="45">
      <t>サクジョ</t>
    </rPh>
    <phoneticPr fontId="2"/>
  </si>
  <si>
    <t>Showcaseの作成</t>
    <rPh sb="9" eb="11">
      <t>サクセイ</t>
    </rPh>
    <phoneticPr fontId="2"/>
  </si>
  <si>
    <t>できること：
・Showcaseの作成
・他メンバーとの共有
・既存Showcaseの編集、削除、復元</t>
    <rPh sb="17" eb="19">
      <t>サクセイ</t>
    </rPh>
    <rPh sb="21" eb="22">
      <t>タ</t>
    </rPh>
    <rPh sb="28" eb="30">
      <t>キョウユウ</t>
    </rPh>
    <rPh sb="32" eb="34">
      <t>キゾン</t>
    </rPh>
    <rPh sb="43" eb="45">
      <t>ヘンシュウ</t>
    </rPh>
    <rPh sb="46" eb="48">
      <t>サクジョ</t>
    </rPh>
    <rPh sb="49" eb="51">
      <t>フクゲン</t>
    </rPh>
    <phoneticPr fontId="2"/>
  </si>
  <si>
    <t>＜管理コンソール側の操作＞</t>
    <rPh sb="1" eb="3">
      <t>カンリ</t>
    </rPh>
    <rPh sb="8" eb="9">
      <t>ガワ</t>
    </rPh>
    <rPh sb="10" eb="12">
      <t>ソウサ</t>
    </rPh>
    <phoneticPr fontId="2"/>
  </si>
  <si>
    <t>「インサイト」画面へのアクセス</t>
    <rPh sb="7" eb="9">
      <t>ガメン</t>
    </rPh>
    <phoneticPr fontId="2"/>
  </si>
  <si>
    <t>画面を開こうとすると、「このページの閲覧を許可されていません」というメッセージが表示され、ファイル一覧画面に遷移。</t>
    <rPh sb="0" eb="2">
      <t>ガメン</t>
    </rPh>
    <rPh sb="3" eb="4">
      <t>ヒラ</t>
    </rPh>
    <rPh sb="40" eb="42">
      <t>ヒョウジ</t>
    </rPh>
    <rPh sb="49" eb="51">
      <t>イチラン</t>
    </rPh>
    <rPh sb="51" eb="53">
      <t>ガメン</t>
    </rPh>
    <rPh sb="54" eb="56">
      <t>センイ</t>
    </rPh>
    <phoneticPr fontId="2"/>
  </si>
  <si>
    <t>「メンバー」画面へのアクセス</t>
    <rPh sb="6" eb="8">
      <t>ガメン</t>
    </rPh>
    <phoneticPr fontId="2"/>
  </si>
  <si>
    <r>
      <t>できること：
・既存メンバーの削除
・削除済みメンバーの復元
※</t>
    </r>
    <r>
      <rPr>
        <b/>
        <sz val="9"/>
        <color rgb="FFFF0000"/>
        <rFont val="Meiryo UI"/>
        <family val="3"/>
        <charset val="128"/>
      </rPr>
      <t>新規ユーザーの招待は不可。</t>
    </r>
    <rPh sb="8" eb="10">
      <t>キゾン</t>
    </rPh>
    <rPh sb="15" eb="17">
      <t>サクジョ</t>
    </rPh>
    <rPh sb="19" eb="21">
      <t>サクジョ</t>
    </rPh>
    <rPh sb="21" eb="22">
      <t>ズ</t>
    </rPh>
    <rPh sb="28" eb="30">
      <t>フクゲン</t>
    </rPh>
    <rPh sb="32" eb="34">
      <t>シンキ</t>
    </rPh>
    <rPh sb="39" eb="41">
      <t>ショウタイ</t>
    </rPh>
    <rPh sb="42" eb="44">
      <t>フカ</t>
    </rPh>
    <phoneticPr fontId="2"/>
  </si>
  <si>
    <t>「アクティビティ」画面へのアクセス</t>
    <rPh sb="9" eb="11">
      <t>ガメン</t>
    </rPh>
    <phoneticPr fontId="2"/>
  </si>
  <si>
    <t>「コンテンツ」画面へのアクセス</t>
    <rPh sb="7" eb="9">
      <t>ガメン</t>
    </rPh>
    <phoneticPr fontId="2"/>
  </si>
  <si>
    <t>できること：
・チームフォルダの作成
・アクセス権限の設定(作成したグループがあれば、任意のグループの設定可能
・チームフォルダのアーカイブ
・チームフォルダの復元
・チームフォルダの完全削除
・既存チームフォルダの管理(アクセス権限の変更、フォルダ権限の変更、フォルダ名の変更)</t>
    <rPh sb="16" eb="18">
      <t>サクセイ</t>
    </rPh>
    <rPh sb="24" eb="26">
      <t>ケンゲン</t>
    </rPh>
    <rPh sb="27" eb="29">
      <t>セッテイ</t>
    </rPh>
    <rPh sb="30" eb="32">
      <t>サクセイ</t>
    </rPh>
    <rPh sb="43" eb="45">
      <t>ニンイ</t>
    </rPh>
    <rPh sb="51" eb="53">
      <t>セッテイ</t>
    </rPh>
    <rPh sb="53" eb="55">
      <t>カノウ</t>
    </rPh>
    <rPh sb="80" eb="82">
      <t>フクゲン</t>
    </rPh>
    <rPh sb="92" eb="94">
      <t>カンゼン</t>
    </rPh>
    <rPh sb="94" eb="96">
      <t>サクジョ</t>
    </rPh>
    <rPh sb="98" eb="100">
      <t>キゾン</t>
    </rPh>
    <rPh sb="108" eb="110">
      <t>カンリ</t>
    </rPh>
    <rPh sb="115" eb="117">
      <t>ケンゲン</t>
    </rPh>
    <rPh sb="118" eb="120">
      <t>ヘンコウ</t>
    </rPh>
    <rPh sb="125" eb="127">
      <t>ケンゲン</t>
    </rPh>
    <rPh sb="128" eb="130">
      <t>ヘンコウ</t>
    </rPh>
    <rPh sb="135" eb="136">
      <t>メイ</t>
    </rPh>
    <rPh sb="137" eb="139">
      <t>ヘンコウ</t>
    </rPh>
    <phoneticPr fontId="2"/>
  </si>
  <si>
    <t>「グループ」画面へのアクセス</t>
    <rPh sb="6" eb="8">
      <t>ガメン</t>
    </rPh>
    <phoneticPr fontId="2"/>
  </si>
  <si>
    <t>「設定」画面へのアクセス</t>
    <rPh sb="1" eb="3">
      <t>セッテイ</t>
    </rPh>
    <rPh sb="4" eb="6">
      <t>ガメン</t>
    </rPh>
    <phoneticPr fontId="2"/>
  </si>
  <si>
    <t>「ヘルプ」画面へのアクセス</t>
    <rPh sb="5" eb="7">
      <t>ガメン</t>
    </rPh>
    <phoneticPr fontId="2"/>
  </si>
  <si>
    <t>できること：
・メーカーヘルプへのアクセス
・問い合わせ(チャット、メール、恐らく電話も可)</t>
    <rPh sb="23" eb="24">
      <t>ト</t>
    </rPh>
    <rPh sb="25" eb="26">
      <t>ア</t>
    </rPh>
    <rPh sb="38" eb="39">
      <t>オソ</t>
    </rPh>
    <rPh sb="41" eb="43">
      <t>デンワ</t>
    </rPh>
    <rPh sb="44" eb="45">
      <t>カ</t>
    </rPh>
    <phoneticPr fontId="2"/>
  </si>
  <si>
    <t>■教育・非営利団体向けライセンス　対象一覧</t>
  </si>
  <si>
    <t>【教育機関（アカデミック）】</t>
  </si>
  <si>
    <t>・学校教育法に指定された教育機関</t>
  </si>
  <si>
    <t>（幼稚園、保育園、小学校、中学校、高等学校、大学、中等教育学校、特別支援学校、高等専門学校、専修学校（公立・私立）、各種学校（公立・私立））</t>
  </si>
  <si>
    <t>・教育委員会、学校法人</t>
  </si>
  <si>
    <t>・各種職業訓練学校、大学共同利用機関法人</t>
  </si>
  <si>
    <t>【非営利団体（NPO)】</t>
  </si>
  <si>
    <t>・特定非営利活動法人（NPO 法人）</t>
  </si>
  <si>
    <t>・独立行政法人（国立研究開発法人含む）</t>
  </si>
  <si>
    <t>・認定特定非営利活動法人</t>
  </si>
  <si>
    <t>・公益財団法人</t>
  </si>
  <si>
    <t>・公益社団法人</t>
  </si>
  <si>
    <t>・社会福祉法人</t>
  </si>
  <si>
    <t>・宗教法人</t>
  </si>
  <si>
    <t>・更生保護法人</t>
  </si>
  <si>
    <t>・特別民間法人</t>
  </si>
  <si>
    <t>製品名２</t>
    <rPh sb="0" eb="3">
      <t>セイヒンメイ</t>
    </rPh>
    <phoneticPr fontId="2"/>
  </si>
  <si>
    <t>https://www.dropbox.com/business_agreement</t>
    <phoneticPr fontId="2"/>
  </si>
  <si>
    <t>https://www.it-ex.com/distribution/file/dropbox/kiyaku.pdf</t>
    <phoneticPr fontId="2"/>
  </si>
  <si>
    <t>*Foreign Corrupt Practices Act</t>
    <phoneticPr fontId="2"/>
  </si>
  <si>
    <t>キャンペーンコード（お持ちの場合）</t>
    <rPh sb="11" eb="12">
      <t>モ</t>
    </rPh>
    <rPh sb="14" eb="16">
      <t>バアイ</t>
    </rPh>
    <phoneticPr fontId="2"/>
  </si>
  <si>
    <r>
      <rPr>
        <b/>
        <sz val="12"/>
        <color theme="1"/>
        <rFont val="メイリオ"/>
        <family val="3"/>
        <charset val="128"/>
      </rPr>
      <t>有償版への切り替えに関して</t>
    </r>
    <r>
      <rPr>
        <sz val="9"/>
        <color theme="1"/>
        <rFont val="メイリオ"/>
        <family val="3"/>
        <charset val="128"/>
      </rPr>
      <t xml:space="preserve">
１.トライアル30日間満了日を含む、14日間以内のみ切替可能です。14日間以内であれば無償版の環境を引き継いで本番環境へ切替が可能です。なお切替日は、システムの都合上、営業日のみの対応となります。
２.トライアル期間中の有償版への切り替えは不可
３.本番環境への切替日から本番環境の契約期間がスタートします。
４.本番環境への切替時に、契約サイクル・課金サイクルを選定いただけます。
　（月契約月支払 or 年契約月支払 or 年契約年支払）
　 またエンドユーザ様が、教育・非営利対象期間の場合は、専用コードでの移行となります。
５.本番環境への切替は、トライアル満了時の数量での切替となります。数量を追加したい場合は、追加後の数量で本番用のお申し込みをしてください。
　 なお、トライアル期間中および切替時の減数は対応できません。減数は、次回更新日にお申し込みください。
６.トライアルから本番環境に移行する際には、Welcomeメールは再送されません。（1つのチームにつきWelcomeメールは1通）
</t>
    </r>
    <rPh sb="84" eb="86">
      <t>キリカエ</t>
    </rPh>
    <rPh sb="86" eb="87">
      <t>ヒ</t>
    </rPh>
    <rPh sb="94" eb="97">
      <t>ツゴウジョウ</t>
    </rPh>
    <rPh sb="98" eb="101">
      <t>エイギョウビ</t>
    </rPh>
    <rPh sb="104" eb="106">
      <t>タイオウ</t>
    </rPh>
    <rPh sb="182" eb="184">
      <t>ケイヤク</t>
    </rPh>
    <rPh sb="360" eb="363">
      <t>キカンチュウ</t>
    </rPh>
    <phoneticPr fontId="2"/>
  </si>
  <si>
    <t>Dropbox FCPA認証→</t>
    <rPh sb="12" eb="14">
      <t>ニンショウ</t>
    </rPh>
    <phoneticPr fontId="2"/>
  </si>
  <si>
    <t>https://assets.dropbox.com/documents/en-us/reseller/reseller-fcpa-certification/reseller-fcpa-certification_ja.pdf</t>
  </si>
  <si>
    <t>※FCPA(Foreign Corrupt Practices Act：海外腐敗行為防止法)とは、1977年に米国で制定された外国公務員に対する贈賄行為を犯罪と規定する法律です。</t>
  </si>
  <si>
    <t>※Dropbox製品を販売いただくリセラー様は、Dropbox Partner Programにご登録時にあらかじめ合意した「Dropbox リセラー契約書」に準じて、</t>
    <rPh sb="8" eb="10">
      <t>セイヒン</t>
    </rPh>
    <rPh sb="51" eb="52">
      <t>ジ</t>
    </rPh>
    <rPh sb="58" eb="60">
      <t>ゴウイ</t>
    </rPh>
    <rPh sb="80" eb="81">
      <t>ジュン</t>
    </rPh>
    <phoneticPr fontId="2"/>
  </si>
  <si>
    <t>　Dropbox FCPA 認証に適合するものとします。FCPA認証に適合していることをご確認のうえ、左記チェックを必須としていただきます。</t>
    <rPh sb="32" eb="34">
      <t>ニンショウ</t>
    </rPh>
    <rPh sb="35" eb="37">
      <t>テキゴウ</t>
    </rPh>
    <rPh sb="45" eb="47">
      <t>カクニン</t>
    </rPh>
    <rPh sb="51" eb="53">
      <t>サキ</t>
    </rPh>
    <rPh sb="58" eb="60">
      <t>ヒッス</t>
    </rPh>
    <phoneticPr fontId="2"/>
  </si>
  <si>
    <t xml:space="preserve">        Dropbox Replay</t>
    <phoneticPr fontId="2"/>
  </si>
  <si>
    <r>
      <t>【注意事項】</t>
    </r>
    <r>
      <rPr>
        <sz val="8"/>
        <color theme="1"/>
        <rFont val="Meiryo UI"/>
        <family val="3"/>
        <charset val="128"/>
      </rPr>
      <t xml:space="preserve">
★ アドオンの解約は、更新日のみ受付が可能です。
★Advanced Server 10TB Pack・Advanced Server 50TB Pack に関しては
　 Dropbox Advanced Server を購入頂いたお客様のみ選択可能です。
★ Advanced Server 10TB Pack・Advanced Server 50TB Pack に関しては 2本以上購入頂くことはできません。
　 また、Advanced Server 10TB Pack・Advanced Server 50TB Pack どちらか１つのみの契約となります。
★ Education 10TB Pack に関しては、Dropbox Educationを購入いただいたお客様のみ選択可能です。
★ Dropbox Replay(旧Creative Tools)・Data Governance・Extended Version History に関しては、最低購入数は3~となり
　Dropboxライセンスと同数の購入をお願いします。</t>
    </r>
    <r>
      <rPr>
        <b/>
        <sz val="8"/>
        <color theme="1"/>
        <rFont val="Meiryo UI"/>
        <family val="3"/>
        <charset val="128"/>
      </rPr>
      <t xml:space="preserve">
★アドオンを含む注文については、システムの都合上、開通までにプラス3営業日ほどかかる場合がございます。
★親製品(Base)も含めての全解約の場合は、「解約申込書」をご利用ください。</t>
    </r>
    <rPh sb="14" eb="16">
      <t>カイヤク</t>
    </rPh>
    <rPh sb="18" eb="21">
      <t>コウシンビ</t>
    </rPh>
    <rPh sb="23" eb="25">
      <t>ウケツケ</t>
    </rPh>
    <rPh sb="26" eb="28">
      <t>カノウ</t>
    </rPh>
    <rPh sb="86" eb="87">
      <t>カン</t>
    </rPh>
    <rPh sb="118" eb="120">
      <t>コウニュウ</t>
    </rPh>
    <rPh sb="120" eb="121">
      <t>イタダ</t>
    </rPh>
    <rPh sb="124" eb="126">
      <t>キャクサマ</t>
    </rPh>
    <rPh sb="128" eb="130">
      <t>センタク</t>
    </rPh>
    <rPh sb="130" eb="132">
      <t>カノウ</t>
    </rPh>
    <rPh sb="197" eb="198">
      <t>ホン</t>
    </rPh>
    <rPh sb="198" eb="200">
      <t>イジョウ</t>
    </rPh>
    <rPh sb="200" eb="202">
      <t>コウニュウ</t>
    </rPh>
    <rPh sb="202" eb="203">
      <t>イタダ</t>
    </rPh>
    <rPh sb="280" eb="282">
      <t>ケイヤク</t>
    </rPh>
    <rPh sb="312" eb="313">
      <t>カン</t>
    </rPh>
    <rPh sb="335" eb="337">
      <t>コウニュウ</t>
    </rPh>
    <rPh sb="343" eb="345">
      <t>キャクサマ</t>
    </rPh>
    <rPh sb="347" eb="349">
      <t>センタク</t>
    </rPh>
    <rPh sb="349" eb="351">
      <t>カノウ</t>
    </rPh>
    <rPh sb="372" eb="373">
      <t>キュウ</t>
    </rPh>
    <rPh sb="431" eb="432">
      <t>カン</t>
    </rPh>
    <rPh sb="436" eb="440">
      <t>サイテイコウニュウ</t>
    </rPh>
    <rPh sb="440" eb="441">
      <t>スウ</t>
    </rPh>
    <rPh sb="462" eb="464">
      <t>ドウスウ</t>
    </rPh>
    <rPh sb="465" eb="467">
      <t>コウニュウ</t>
    </rPh>
    <rPh sb="469" eb="470">
      <t>ネガ</t>
    </rPh>
    <rPh sb="482" eb="483">
      <t>フク</t>
    </rPh>
    <rPh sb="484" eb="486">
      <t>チュウモン</t>
    </rPh>
    <rPh sb="497" eb="500">
      <t>ツゴウジョウ</t>
    </rPh>
    <rPh sb="501" eb="503">
      <t>カイツウ</t>
    </rPh>
    <rPh sb="510" eb="513">
      <t>エイギョウビ</t>
    </rPh>
    <rPh sb="518" eb="520">
      <t>バアイ</t>
    </rPh>
    <rPh sb="529" eb="530">
      <t>オヤ</t>
    </rPh>
    <rPh sb="530" eb="532">
      <t>セイヒン</t>
    </rPh>
    <rPh sb="539" eb="540">
      <t>フク</t>
    </rPh>
    <rPh sb="543" eb="544">
      <t>ゼン</t>
    </rPh>
    <rPh sb="544" eb="546">
      <t>カイヤク</t>
    </rPh>
    <rPh sb="547" eb="549">
      <t>バアイ</t>
    </rPh>
    <rPh sb="552" eb="554">
      <t>カイヤク</t>
    </rPh>
    <rPh sb="554" eb="557">
      <t>モウシコミショ</t>
    </rPh>
    <rPh sb="560" eb="562">
      <t>リヨウ</t>
    </rPh>
    <phoneticPr fontId="2"/>
  </si>
  <si>
    <t>Dropbox  Advanced</t>
  </si>
  <si>
    <t>Dropbox  Standard</t>
  </si>
  <si>
    <t>Dropbox  Standard （教育・非営利団体向け）</t>
  </si>
  <si>
    <t>Dropbox  Advanced （教育・非営利団体向け）</t>
  </si>
  <si>
    <t>Dropbox Standard</t>
    <phoneticPr fontId="2"/>
  </si>
  <si>
    <t>Dropbox Advanced</t>
    <phoneticPr fontId="2"/>
  </si>
  <si>
    <t>Dropbox Standard （教育・非営利団体向け）</t>
    <phoneticPr fontId="2"/>
  </si>
  <si>
    <t>Dropbox Advanced （教育・非営利団体向け）</t>
    <phoneticPr fontId="2"/>
  </si>
  <si>
    <t>[新規NG]Dropbox  Advanced Server Integration</t>
    <rPh sb="1" eb="3">
      <t>シンキ</t>
    </rPh>
    <phoneticPr fontId="2"/>
  </si>
  <si>
    <t>[新規NG]Dropbox  Advanced Server Integration（教育・非営利団体向け）</t>
    <phoneticPr fontId="2"/>
  </si>
  <si>
    <t>[New]Dropbox Business</t>
    <phoneticPr fontId="2"/>
  </si>
  <si>
    <t>[New]Dropbox Business Plus</t>
    <phoneticPr fontId="2"/>
  </si>
  <si>
    <t>[New]Dropbox Business （教育・非営利団体向け）</t>
    <phoneticPr fontId="2"/>
  </si>
  <si>
    <t>[New]Dropbox Business Plus （教育・非営利団体向け）</t>
    <phoneticPr fontId="2"/>
  </si>
  <si>
    <t>※メーカートライアルからの切り替えはできません</t>
    <rPh sb="13" eb="14">
      <t>キ</t>
    </rPh>
    <rPh sb="15" eb="16">
      <t>カ</t>
    </rPh>
    <phoneticPr fontId="2"/>
  </si>
  <si>
    <t>SB C&amp;S記入欄</t>
    <rPh sb="6" eb="8">
      <t>キニュウ</t>
    </rPh>
    <rPh sb="8" eb="9">
      <t>ラン</t>
    </rPh>
    <phoneticPr fontId="2"/>
  </si>
  <si>
    <t>PE契約ID</t>
    <rPh sb="2" eb="4">
      <t>ケイヤク</t>
    </rPh>
    <phoneticPr fontId="2"/>
  </si>
  <si>
    <t xml:space="preserve">        1TB Space Pack</t>
    <phoneticPr fontId="2"/>
  </si>
  <si>
    <t>Dropbox Advanced,Dropbox Business Plusに追加可能
チームに対し1TB単位で購入</t>
    <rPh sb="39" eb="41">
      <t>ツイカ</t>
    </rPh>
    <rPh sb="41" eb="43">
      <t>カノウ</t>
    </rPh>
    <rPh sb="48" eb="49">
      <t>タイ</t>
    </rPh>
    <rPh sb="53" eb="55">
      <t>タンイ</t>
    </rPh>
    <rPh sb="56" eb="58">
      <t>コウニュウ</t>
    </rPh>
    <phoneticPr fontId="2"/>
  </si>
  <si>
    <r>
      <t xml:space="preserve">5.解約理由 </t>
    </r>
    <r>
      <rPr>
        <b/>
        <sz val="9"/>
        <color rgb="FFFF0000"/>
        <rFont val="メイリオ"/>
        <family val="3"/>
        <charset val="128"/>
      </rPr>
      <t>※必須項目です。ご自由にご記入ください。</t>
    </r>
    <rPh sb="2" eb="4">
      <t>カイヤク</t>
    </rPh>
    <rPh sb="4" eb="6">
      <t>リユウ</t>
    </rPh>
    <rPh sb="8" eb="10">
      <t>ヒッス</t>
    </rPh>
    <rPh sb="10" eb="12">
      <t>コウモク</t>
    </rPh>
    <rPh sb="16" eb="18">
      <t>ジユウ</t>
    </rPh>
    <rPh sb="20" eb="22">
      <t>キニュウ</t>
    </rPh>
    <phoneticPr fontId="2"/>
  </si>
  <si>
    <t>PE契約課金プランID</t>
    <rPh sb="2" eb="4">
      <t>ケイヤク</t>
    </rPh>
    <rPh sb="4" eb="6">
      <t>カキン</t>
    </rPh>
    <phoneticPr fontId="2"/>
  </si>
  <si>
    <t>【トライアル ⇒ 本番環境タイミングについて】
開通時にご案内のトライアル終了日9:00AMにトライアル環境完了となります。
例）有効期限：2023/04/0１
↓
2023/04/01のAM9:00にトライアル環境は終了となり、Basicへダウングレードされます。
本製品切替のご注文を終了日にご指定頂いた場合も、切替作業のため数時間の
ダウンタイムが生じます。予めご了承ください。</t>
    <phoneticPr fontId="2"/>
  </si>
  <si>
    <r>
      <rPr>
        <b/>
        <sz val="9"/>
        <color theme="0"/>
        <rFont val="メイリオ"/>
        <family val="3"/>
        <charset val="128"/>
      </rPr>
      <t>4.エンドユーザー管理者様情報</t>
    </r>
    <r>
      <rPr>
        <sz val="9"/>
        <color theme="1"/>
        <rFont val="メイリオ"/>
        <family val="3"/>
        <charset val="128"/>
      </rPr>
      <t xml:space="preserve">
</t>
    </r>
    <r>
      <rPr>
        <b/>
        <sz val="9"/>
        <color rgb="FFFF0000"/>
        <rFont val="メイリオ"/>
        <family val="3"/>
        <charset val="128"/>
      </rPr>
      <t>全てご記入ください。新規の場合は企業名は20文字までとなります。</t>
    </r>
    <r>
      <rPr>
        <sz val="9"/>
        <color rgb="FFFF0000"/>
        <rFont val="メイリオ"/>
        <family val="3"/>
        <charset val="128"/>
      </rPr>
      <t>　</t>
    </r>
    <r>
      <rPr>
        <sz val="9"/>
        <color theme="1"/>
        <rFont val="メイリオ"/>
        <family val="3"/>
        <charset val="128"/>
      </rPr>
      <t xml:space="preserve">
</t>
    </r>
    <r>
      <rPr>
        <sz val="8"/>
        <color theme="0"/>
        <rFont val="メイリオ"/>
        <family val="3"/>
        <charset val="128"/>
      </rPr>
      <t>※氏名・アドレス変更時は、別途情報変更申請書が必要です</t>
    </r>
    <rPh sb="26" eb="28">
      <t>シンキ</t>
    </rPh>
    <rPh sb="29" eb="31">
      <t>バアイ</t>
    </rPh>
    <rPh sb="32" eb="35">
      <t>キギョウメイ</t>
    </rPh>
    <rPh sb="38" eb="40">
      <t>モジ</t>
    </rPh>
    <phoneticPr fontId="2"/>
  </si>
  <si>
    <r>
      <rPr>
        <b/>
        <sz val="9"/>
        <color theme="0"/>
        <rFont val="メイリオ"/>
        <family val="3"/>
        <charset val="128"/>
      </rPr>
      <t>5.販売店様情報</t>
    </r>
    <r>
      <rPr>
        <b/>
        <sz val="9"/>
        <color theme="1"/>
        <rFont val="メイリオ"/>
        <family val="3"/>
        <charset val="128"/>
      </rPr>
      <t xml:space="preserve"> </t>
    </r>
    <r>
      <rPr>
        <b/>
        <sz val="8"/>
        <color rgb="FFFF0000"/>
        <rFont val="メイリオ"/>
        <family val="3"/>
        <charset val="128"/>
      </rPr>
      <t>※記入必須　新規の場合は企業名は20文字までとなります。</t>
    </r>
    <rPh sb="2" eb="6">
      <t>ハンバイテンサマ</t>
    </rPh>
    <rPh sb="6" eb="8">
      <t>ジョウホウ</t>
    </rPh>
    <rPh sb="10" eb="12">
      <t>キニュウ</t>
    </rPh>
    <rPh sb="12" eb="14">
      <t>ヒッス</t>
    </rPh>
    <phoneticPr fontId="2"/>
  </si>
  <si>
    <t xml:space="preserve">※SB C&amp;S提供のトライアル環境を維持したい場合は、「切替希望」を選択してください。 → </t>
    <rPh sb="7" eb="9">
      <t>テイキョウ</t>
    </rPh>
    <rPh sb="18" eb="20">
      <t>イジ</t>
    </rPh>
    <rPh sb="23" eb="25">
      <t>バアイ</t>
    </rPh>
    <rPh sb="28" eb="30">
      <t>キリカエ</t>
    </rPh>
    <rPh sb="30" eb="32">
      <t>キボウ</t>
    </rPh>
    <rPh sb="34" eb="36">
      <t>センタク</t>
    </rPh>
    <phoneticPr fontId="2"/>
  </si>
  <si>
    <t>Advanced Integration Server専用
*10TBと50TBを同時購入は不可</t>
    <rPh sb="27" eb="29">
      <t>センヨウ</t>
    </rPh>
    <rPh sb="41" eb="43">
      <t>ドウジ</t>
    </rPh>
    <rPh sb="43" eb="45">
      <t>コウニュウ</t>
    </rPh>
    <rPh sb="46" eb="48">
      <t>フカ</t>
    </rPh>
    <phoneticPr fontId="2"/>
  </si>
  <si>
    <t xml:space="preserve">        【新規購入不可】Advanced Server 10TB Pack</t>
    <rPh sb="9" eb="11">
      <t>シンキ</t>
    </rPh>
    <rPh sb="11" eb="13">
      <t>コウニュウ</t>
    </rPh>
    <rPh sb="13" eb="15">
      <t>フカ</t>
    </rPh>
    <phoneticPr fontId="2"/>
  </si>
  <si>
    <t xml:space="preserve">        【新規購入不可】Advanced Server 50TB Pack</t>
    <phoneticPr fontId="2"/>
  </si>
  <si>
    <t>申込数量
(-符号）</t>
    <rPh sb="0" eb="2">
      <t>モウシコミ</t>
    </rPh>
    <rPh sb="2" eb="4">
      <t>スウリョウ</t>
    </rPh>
    <rPh sb="7" eb="9">
      <t>フゴウ</t>
    </rPh>
    <phoneticPr fontId="2"/>
  </si>
  <si>
    <t xml:space="preserve">       Dropbox Sign Standard</t>
    <phoneticPr fontId="2"/>
  </si>
  <si>
    <t>Dropbox Businessに対してのみ追加可能
＜CMP＞の場合は1L～
※単体購入の場合はCMPで2L～購入可能　</t>
    <rPh sb="17" eb="18">
      <t>タイ</t>
    </rPh>
    <rPh sb="22" eb="24">
      <t>ツイカ</t>
    </rPh>
    <rPh sb="24" eb="26">
      <t>カノウ</t>
    </rPh>
    <rPh sb="33" eb="35">
      <t>バアイ</t>
    </rPh>
    <rPh sb="41" eb="45">
      <t>タンタイコウニュウ</t>
    </rPh>
    <rPh sb="46" eb="48">
      <t>バアイ</t>
    </rPh>
    <rPh sb="56" eb="60">
      <t>コウニュウカノウ</t>
    </rPh>
    <phoneticPr fontId="2"/>
  </si>
  <si>
    <t>＜CMP＞の場合は1L～</t>
    <phoneticPr fontId="2"/>
  </si>
  <si>
    <t>US</t>
    <phoneticPr fontId="2"/>
  </si>
  <si>
    <t>★10L以上で【JP】をご要望の場合は、事前にご相談ください。</t>
    <rPh sb="4" eb="6">
      <t>イジョウ</t>
    </rPh>
    <rPh sb="20" eb="22">
      <t>ジゼン</t>
    </rPh>
    <rPh sb="24" eb="26">
      <t>ソウダン</t>
    </rPh>
    <phoneticPr fontId="2"/>
  </si>
  <si>
    <t>[新規NG]Dropbox Business</t>
    <rPh sb="1" eb="3">
      <t>シンキ</t>
    </rPh>
    <phoneticPr fontId="2"/>
  </si>
  <si>
    <t>[新規NG]Dropbox Business Plus</t>
    <rPh sb="1" eb="3">
      <t>シンキ</t>
    </rPh>
    <phoneticPr fontId="2"/>
  </si>
  <si>
    <t>[新規NG]Dropbox Business （教育・非営利団体向け）</t>
    <rPh sb="1" eb="3">
      <t>シンキ</t>
    </rPh>
    <phoneticPr fontId="2"/>
  </si>
  <si>
    <t>[新規NG]Dropbox Business Plus （教育・非営利団体向け）</t>
    <rPh sb="1" eb="3">
      <t>シンキ</t>
    </rPh>
    <phoneticPr fontId="2"/>
  </si>
  <si>
    <t>製品3</t>
    <rPh sb="0" eb="2">
      <t>セイヒン</t>
    </rPh>
    <phoneticPr fontId="2"/>
  </si>
  <si>
    <r>
      <t>【注意事項】</t>
    </r>
    <r>
      <rPr>
        <sz val="8"/>
        <color theme="1"/>
        <rFont val="Meiryo UI"/>
        <family val="3"/>
        <charset val="128"/>
      </rPr>
      <t xml:space="preserve">
★ Advanced Server 10TB Pack・Advanced Server 50TB Pack に関しては
　 Dropbox Business Advanced Server を購入いただいたお客様のみ選択可能です。新規購入は不可です。
★ Advanced Server 10TB Pack・Advanced Server 50TB Pack に関しては 2本以上購入いただくことはできません。
　 また、Advanced Server 10TB Pack・Advanced Server 50TB Pack どちらか１つのみの契約となります。
★ 1TB Space Packは、Advanced、Business、Business Plusへ追加可能です。1TBから追加可能です。
　　※新規購入時にはStandardへも追加可能です。
★ Dropbox Replay (旧Creative Tools)・Data Governance・Extended Version History に関しては、最低購入数は3~となり
　Dropboxライセンスと同数の購入となります。
★Extended Version History（EVH）→Data Governance（DG）もしくは、DG→EVHへのアドオンのエディション変更は、更新タイミングのみ申込ができます。</t>
    </r>
    <r>
      <rPr>
        <b/>
        <sz val="8"/>
        <color theme="1"/>
        <rFont val="Meiryo UI"/>
        <family val="3"/>
        <charset val="128"/>
      </rPr>
      <t xml:space="preserve">
★アドオンを含む注文については、システムの都合上、開通までにプラス3営業日ほどかかる場合がございます。親ライセンスと同じ契約期間となります。</t>
    </r>
    <rPh sb="62" eb="63">
      <t>カン</t>
    </rPh>
    <rPh sb="103" eb="105">
      <t>コウニュウ</t>
    </rPh>
    <rPh sb="111" eb="113">
      <t>キャクサマ</t>
    </rPh>
    <rPh sb="115" eb="117">
      <t>センタク</t>
    </rPh>
    <rPh sb="117" eb="119">
      <t>カノウ</t>
    </rPh>
    <rPh sb="122" eb="126">
      <t>シンキコウニュウ</t>
    </rPh>
    <rPh sb="127" eb="129">
      <t>フカ</t>
    </rPh>
    <rPh sb="194" eb="195">
      <t>ホン</t>
    </rPh>
    <rPh sb="195" eb="197">
      <t>イジョウ</t>
    </rPh>
    <rPh sb="197" eb="199">
      <t>コウニュウ</t>
    </rPh>
    <rPh sb="279" eb="281">
      <t>ケイヤク</t>
    </rPh>
    <rPh sb="319" eb="323">
      <t>ツイカカノウ</t>
    </rPh>
    <rPh sb="331" eb="333">
      <t>ツイカ</t>
    </rPh>
    <rPh sb="333" eb="335">
      <t>カノウ</t>
    </rPh>
    <rPh sb="362" eb="364">
      <t>シンキ</t>
    </rPh>
    <rPh sb="364" eb="366">
      <t>コウニュウ</t>
    </rPh>
    <rPh sb="366" eb="367">
      <t>ジ</t>
    </rPh>
    <rPh sb="379" eb="381">
      <t>ツイカ</t>
    </rPh>
    <rPh sb="381" eb="383">
      <t>カノウ</t>
    </rPh>
    <rPh sb="444" eb="445">
      <t>カン</t>
    </rPh>
    <rPh sb="449" eb="453">
      <t>サイテイコウニュウ</t>
    </rPh>
    <rPh sb="453" eb="454">
      <t>スウ</t>
    </rPh>
    <rPh sb="475" eb="477">
      <t>ドウスウ</t>
    </rPh>
    <rPh sb="478" eb="480">
      <t>コウニュウ</t>
    </rPh>
    <rPh sb="591" eb="592">
      <t>フク</t>
    </rPh>
    <rPh sb="593" eb="595">
      <t>チュウモン</t>
    </rPh>
    <rPh sb="606" eb="609">
      <t>ツゴウジョウ</t>
    </rPh>
    <rPh sb="610" eb="612">
      <t>カイツウ</t>
    </rPh>
    <rPh sb="619" eb="622">
      <t>エイギョウビ</t>
    </rPh>
    <rPh sb="627" eb="629">
      <t>バアイ</t>
    </rPh>
    <rPh sb="636" eb="637">
      <t>オヤ</t>
    </rPh>
    <rPh sb="643" eb="644">
      <t>オナ</t>
    </rPh>
    <rPh sb="645" eb="649">
      <t>ケイヤクキカン</t>
    </rPh>
    <phoneticPr fontId="2"/>
  </si>
  <si>
    <r>
      <t xml:space="preserve">ストレージ容量について：2023年10月10日~
</t>
    </r>
    <r>
      <rPr>
        <b/>
        <u/>
        <sz val="11"/>
        <color rgb="FFFF0000"/>
        <rFont val="メイリオ"/>
        <family val="3"/>
        <charset val="128"/>
      </rPr>
      <t>Dropbox Advanced</t>
    </r>
    <r>
      <rPr>
        <b/>
        <sz val="11"/>
        <color rgb="FFFF0000"/>
        <rFont val="メイリオ"/>
        <family val="3"/>
        <charset val="128"/>
      </rPr>
      <t xml:space="preserve">
トライアルの場合は、トライアルの数量に関わらずチーム全体の上限容量が、10TBでの提供となります。
有償化すると、チーム全体の上限容量が、ライセンス数×5TBとなります。定期的にメーカー側で利用状況のチェックが入り、アクティブユーザ×5TBが実際に付与される容量となります。アクティブユーザの定義は公開されておりません。（定期的にログインし、データの保存・編集を行うこと）
容量追加は、別途1TBのスペースパックを必要数購入いただくことで追加できますが、1チームの最大容量は1000TBとなります。
例：ライセンス数を100の場合、上限容量は500TB。
</t>
    </r>
    <r>
      <rPr>
        <b/>
        <u/>
        <sz val="11"/>
        <color rgb="FFFF0000"/>
        <rFont val="メイリオ"/>
        <family val="3"/>
        <charset val="128"/>
      </rPr>
      <t xml:space="preserve">Dropbox Standard
</t>
    </r>
    <r>
      <rPr>
        <b/>
        <sz val="11"/>
        <color rgb="FFFF0000"/>
        <rFont val="メイリオ"/>
        <family val="3"/>
        <charset val="128"/>
      </rPr>
      <t>ライセンス数に限らず1チームで最大5TBの容量となります。容量の追加はできません。</t>
    </r>
    <rPh sb="16" eb="17">
      <t>ネン</t>
    </rPh>
    <rPh sb="19" eb="20">
      <t>ガツ</t>
    </rPh>
    <rPh sb="22" eb="23">
      <t>ニチ</t>
    </rPh>
    <rPh sb="48" eb="50">
      <t>バアイ</t>
    </rPh>
    <rPh sb="58" eb="60">
      <t>スウリョウ</t>
    </rPh>
    <rPh sb="61" eb="62">
      <t>カカ</t>
    </rPh>
    <rPh sb="83" eb="85">
      <t>テイキョウ</t>
    </rPh>
    <rPh sb="92" eb="95">
      <t>ユウショウカ</t>
    </rPh>
    <rPh sb="102" eb="104">
      <t>ゼンタイ</t>
    </rPh>
    <rPh sb="105" eb="109">
      <t>ジョウゲンヨウリョウ</t>
    </rPh>
    <rPh sb="127" eb="130">
      <t>テイキテキ</t>
    </rPh>
    <rPh sb="135" eb="136">
      <t>ガワ</t>
    </rPh>
    <rPh sb="137" eb="139">
      <t>リヨウ</t>
    </rPh>
    <rPh sb="139" eb="141">
      <t>ジョウキョウ</t>
    </rPh>
    <rPh sb="147" eb="148">
      <t>ハイ</t>
    </rPh>
    <rPh sb="163" eb="165">
      <t>ジッサイ</t>
    </rPh>
    <rPh sb="166" eb="168">
      <t>フヨ</t>
    </rPh>
    <rPh sb="171" eb="173">
      <t>ヨウリョウ</t>
    </rPh>
    <rPh sb="188" eb="190">
      <t>テイギ</t>
    </rPh>
    <rPh sb="191" eb="193">
      <t>コウカイ</t>
    </rPh>
    <rPh sb="203" eb="206">
      <t>テイキテキ</t>
    </rPh>
    <rPh sb="217" eb="219">
      <t>ホゾン</t>
    </rPh>
    <rPh sb="220" eb="222">
      <t>ヘンシュウ</t>
    </rPh>
    <rPh sb="223" eb="224">
      <t>オコナ</t>
    </rPh>
    <rPh sb="235" eb="237">
      <t>ベット</t>
    </rPh>
    <rPh sb="249" eb="252">
      <t>ヒツヨウスウ</t>
    </rPh>
    <rPh sb="252" eb="254">
      <t>コウニュウ</t>
    </rPh>
    <rPh sb="261" eb="263">
      <t>ツイカ</t>
    </rPh>
    <rPh sb="274" eb="276">
      <t>サイダイ</t>
    </rPh>
    <rPh sb="276" eb="278">
      <t>ヨウリョウ</t>
    </rPh>
    <phoneticPr fontId="2"/>
  </si>
  <si>
    <r>
      <t>【注意事項】</t>
    </r>
    <r>
      <rPr>
        <sz val="8"/>
        <color theme="1"/>
        <rFont val="メイリオ"/>
        <family val="3"/>
        <charset val="128"/>
      </rPr>
      <t xml:space="preserve">
★ Drobpox Standard, Dropbox Advancedは3Lからのご購入となります。
</t>
    </r>
    <r>
      <rPr>
        <b/>
        <sz val="8"/>
        <color theme="1"/>
        <rFont val="メイリオ"/>
        <family val="3"/>
        <charset val="128"/>
      </rPr>
      <t xml:space="preserve">★ </t>
    </r>
    <r>
      <rPr>
        <sz val="8"/>
        <color theme="1"/>
        <rFont val="メイリオ"/>
        <family val="3"/>
        <charset val="128"/>
      </rPr>
      <t>Dropbox Business, Dropbox  Business Plusは新規販売は終了しましたが、ライセンス追加・課金プランの変更は可能です。</t>
    </r>
    <r>
      <rPr>
        <b/>
        <sz val="8"/>
        <color theme="1"/>
        <rFont val="メイリオ"/>
        <family val="3"/>
        <charset val="128"/>
      </rPr>
      <t xml:space="preserve">
★アドオンをご利用の場合、Dropboxの数量を変更の場合は、アドオンも同数に変更となります。(スペースパックを除く）</t>
    </r>
    <r>
      <rPr>
        <sz val="8"/>
        <color theme="1"/>
        <rFont val="メイリオ"/>
        <family val="3"/>
        <charset val="128"/>
      </rPr>
      <t xml:space="preserve">
★ 減数・解約・エディション変更は、更新日でのみの受付となりますのでご注意ください。ただし上位プランへのアップグレードは期間中でも受付可能です。都度見積となるので、担当営業までご相談ください。</t>
    </r>
    <r>
      <rPr>
        <b/>
        <sz val="8"/>
        <color theme="1"/>
        <rFont val="メイリオ"/>
        <family val="3"/>
        <charset val="128"/>
      </rPr>
      <t>Standard＜Advancedの順に上位となります。</t>
    </r>
    <r>
      <rPr>
        <sz val="8"/>
        <color theme="1"/>
        <rFont val="メイリオ"/>
        <family val="3"/>
        <charset val="128"/>
      </rPr>
      <t xml:space="preserve">
★ 納期はSB C&amp;S(株)発注後、3営業日程となります。あらかじめご了承ください。
★ データの保管場所はデフォルトは米国【US】となります。あらかじめご了承ください。
　・データレジデンシ―とは？
https://help.dropbox.com/ja-jp/security/physical-location-data-storage
★ データレジデンシ―に関しては、新規ご契約時のみ選択可能です。あらかじめご了承ください。</t>
    </r>
    <rPh sb="145" eb="147">
      <t>リヨウ</t>
    </rPh>
    <rPh sb="148" eb="150">
      <t>バアイ</t>
    </rPh>
    <rPh sb="159" eb="161">
      <t>スウリョウ</t>
    </rPh>
    <rPh sb="162" eb="164">
      <t>ヘンコウ</t>
    </rPh>
    <rPh sb="165" eb="167">
      <t>バアイ</t>
    </rPh>
    <rPh sb="174" eb="176">
      <t>ドウスウ</t>
    </rPh>
    <rPh sb="177" eb="179">
      <t>ヘンコウ</t>
    </rPh>
    <rPh sb="194" eb="195">
      <t>ノゾ</t>
    </rPh>
    <rPh sb="212" eb="214">
      <t>ヘンコウ</t>
    </rPh>
    <rPh sb="243" eb="245">
      <t>ジョウイ</t>
    </rPh>
    <rPh sb="258" eb="261">
      <t>キカンチュウ</t>
    </rPh>
    <rPh sb="263" eb="265">
      <t>ウケツケ</t>
    </rPh>
    <rPh sb="265" eb="267">
      <t>カノウ</t>
    </rPh>
    <rPh sb="270" eb="272">
      <t>ツド</t>
    </rPh>
    <rPh sb="272" eb="274">
      <t>ミツモリ</t>
    </rPh>
    <rPh sb="280" eb="282">
      <t>タントウ</t>
    </rPh>
    <rPh sb="282" eb="284">
      <t>エイギョウ</t>
    </rPh>
    <rPh sb="287" eb="289">
      <t>ソウダン</t>
    </rPh>
    <rPh sb="312" eb="313">
      <t>ジュン</t>
    </rPh>
    <rPh sb="314" eb="316">
      <t>ジョウイ</t>
    </rPh>
    <rPh sb="383" eb="385">
      <t>ベイコク</t>
    </rPh>
    <phoneticPr fontId="2"/>
  </si>
  <si>
    <t>　Dropboxサービス申込書(Standard/Advanced)</t>
    <phoneticPr fontId="2"/>
  </si>
  <si>
    <t>20250724版Rev</t>
    <rPh sb="8" eb="9">
      <t>バン</t>
    </rPh>
    <phoneticPr fontId="2"/>
  </si>
  <si>
    <t>sbbmb-cx-msmoperation@g.softbank.co.jp</t>
    <phoneticPr fontId="2"/>
  </si>
  <si>
    <t>105-0022</t>
    <phoneticPr fontId="2"/>
  </si>
  <si>
    <t xml:space="preserve">東京都港区海岸1-7-1　東京ポートシティ竹芝オフィスタワー </t>
    <phoneticPr fontId="2"/>
  </si>
  <si>
    <t>SBC&amp;S 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</si>
</sst>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文&quot;&quot;字&quot;"/>
  </numFmts>
  <fonts count="57">
    <font>
      <sz val="11"/>
      <color theme="1"/>
      <name val="游ゴシック"/>
      <family val="2"/>
      <charset val="128"/>
      <scheme val="minor"/>
    </font>
    <font>
      <sz val="9"/>
      <color theme="1"/>
      <name val="メイリオ"/>
      <family val="3"/>
      <charset val="128"/>
    </font>
    <font>
      <sz val="6"/>
      <name val="游ゴシック"/>
      <family val="2"/>
      <charset val="128"/>
      <scheme val="minor"/>
    </font>
    <font>
      <sz val="8"/>
      <color theme="1"/>
      <name val="メイリオ"/>
      <family val="3"/>
      <charset val="128"/>
    </font>
    <font>
      <sz val="6"/>
      <color theme="1"/>
      <name val="メイリオ"/>
      <family val="3"/>
      <charset val="128"/>
    </font>
    <font>
      <sz val="8"/>
      <color rgb="FFFF0000"/>
      <name val="メイリオ"/>
      <family val="3"/>
      <charset val="128"/>
    </font>
    <font>
      <sz val="9"/>
      <color rgb="FFFF0000"/>
      <name val="メイリオ"/>
      <family val="3"/>
      <charset val="128"/>
    </font>
    <font>
      <b/>
      <sz val="9"/>
      <color rgb="FFFF0000"/>
      <name val="メイリオ"/>
      <family val="3"/>
      <charset val="128"/>
    </font>
    <font>
      <sz val="7"/>
      <color theme="1"/>
      <name val="メイリオ"/>
      <family val="3"/>
      <charset val="128"/>
    </font>
    <font>
      <b/>
      <sz val="11"/>
      <color theme="1"/>
      <name val="メイリオ"/>
      <family val="3"/>
      <charset val="128"/>
    </font>
    <font>
      <b/>
      <sz val="7"/>
      <color theme="1"/>
      <name val="メイリオ"/>
      <family val="3"/>
      <charset val="128"/>
    </font>
    <font>
      <sz val="6"/>
      <color rgb="FFFF0000"/>
      <name val="メイリオ"/>
      <family val="3"/>
      <charset val="128"/>
    </font>
    <font>
      <b/>
      <sz val="9"/>
      <color theme="1"/>
      <name val="メイリオ"/>
      <family val="3"/>
      <charset val="128"/>
    </font>
    <font>
      <b/>
      <sz val="8"/>
      <color rgb="FFFF0000"/>
      <name val="メイリオ"/>
      <family val="3"/>
      <charset val="128"/>
    </font>
    <font>
      <b/>
      <sz val="8"/>
      <color theme="1"/>
      <name val="メイリオ"/>
      <family val="3"/>
      <charset val="128"/>
    </font>
    <font>
      <sz val="10"/>
      <color theme="1"/>
      <name val="メイリオ"/>
      <family val="3"/>
      <charset val="128"/>
    </font>
    <font>
      <b/>
      <sz val="9"/>
      <color theme="0"/>
      <name val="メイリオ"/>
      <family val="3"/>
      <charset val="128"/>
    </font>
    <font>
      <b/>
      <sz val="16"/>
      <color theme="0"/>
      <name val="メイリオ"/>
      <family val="3"/>
      <charset val="128"/>
    </font>
    <font>
      <sz val="8"/>
      <color theme="0"/>
      <name val="メイリオ"/>
      <family val="3"/>
      <charset val="128"/>
    </font>
    <font>
      <sz val="9"/>
      <color rgb="FF222222"/>
      <name val="メイリオ"/>
      <family val="3"/>
      <charset val="128"/>
    </font>
    <font>
      <sz val="9"/>
      <color theme="0"/>
      <name val="メイリオ"/>
      <family val="3"/>
      <charset val="128"/>
    </font>
    <font>
      <b/>
      <sz val="7"/>
      <color theme="0"/>
      <name val="メイリオ"/>
      <family val="3"/>
      <charset val="128"/>
    </font>
    <font>
      <sz val="9"/>
      <name val="メイリオ"/>
      <family val="3"/>
      <charset val="128"/>
    </font>
    <font>
      <b/>
      <sz val="11"/>
      <color theme="0"/>
      <name val="メイリオ"/>
      <family val="3"/>
      <charset val="128"/>
    </font>
    <font>
      <b/>
      <sz val="9"/>
      <name val="メイリオ"/>
      <family val="3"/>
      <charset val="128"/>
    </font>
    <font>
      <b/>
      <sz val="6"/>
      <color theme="1"/>
      <name val="メイリオ"/>
      <family val="3"/>
      <charset val="128"/>
    </font>
    <font>
      <sz val="6"/>
      <color theme="0"/>
      <name val="メイリオ"/>
      <family val="3"/>
      <charset val="128"/>
    </font>
    <font>
      <b/>
      <sz val="8"/>
      <color theme="0"/>
      <name val="メイリオ"/>
      <family val="3"/>
      <charset val="128"/>
    </font>
    <font>
      <sz val="11"/>
      <color theme="1"/>
      <name val="游ゴシック"/>
      <family val="2"/>
      <charset val="128"/>
      <scheme val="minor"/>
    </font>
    <font>
      <b/>
      <sz val="12"/>
      <color theme="1"/>
      <name val="メイリオ"/>
      <family val="3"/>
      <charset val="128"/>
    </font>
    <font>
      <b/>
      <sz val="11"/>
      <color rgb="FFFF0000"/>
      <name val="メイリオ"/>
      <family val="3"/>
      <charset val="128"/>
    </font>
    <font>
      <u/>
      <sz val="11"/>
      <color theme="10"/>
      <name val="游ゴシック"/>
      <family val="2"/>
      <charset val="128"/>
      <scheme val="minor"/>
    </font>
    <font>
      <u/>
      <sz val="9"/>
      <color theme="10"/>
      <name val="メイリオ"/>
      <family val="3"/>
      <charset val="128"/>
    </font>
    <font>
      <sz val="9"/>
      <color theme="1"/>
      <name val="Meiryo UI"/>
      <family val="3"/>
      <charset val="128"/>
    </font>
    <font>
      <sz val="6"/>
      <color theme="1"/>
      <name val="Meiryo UI"/>
      <family val="3"/>
      <charset val="128"/>
    </font>
    <font>
      <b/>
      <sz val="16"/>
      <color theme="0"/>
      <name val="Meiryo UI"/>
      <family val="3"/>
      <charset val="128"/>
    </font>
    <font>
      <b/>
      <sz val="9"/>
      <color theme="0"/>
      <name val="Meiryo UI"/>
      <family val="3"/>
      <charset val="128"/>
    </font>
    <font>
      <b/>
      <sz val="9"/>
      <color rgb="FFFF0000"/>
      <name val="Meiryo UI"/>
      <family val="3"/>
      <charset val="128"/>
    </font>
    <font>
      <b/>
      <sz val="9"/>
      <name val="Meiryo UI"/>
      <family val="3"/>
      <charset val="128"/>
    </font>
    <font>
      <b/>
      <sz val="16"/>
      <color theme="1"/>
      <name val="Meiryo UI"/>
      <family val="3"/>
      <charset val="128"/>
    </font>
    <font>
      <sz val="8"/>
      <color theme="1"/>
      <name val="Meiryo UI"/>
      <family val="3"/>
      <charset val="128"/>
    </font>
    <font>
      <b/>
      <sz val="8"/>
      <color theme="1"/>
      <name val="Meiryo UI"/>
      <family val="3"/>
      <charset val="128"/>
    </font>
    <font>
      <b/>
      <sz val="9"/>
      <color theme="1"/>
      <name val="Meiryo UI"/>
      <family val="3"/>
      <charset val="128"/>
    </font>
    <font>
      <b/>
      <sz val="11"/>
      <name val="メイリオ"/>
      <family val="3"/>
      <charset val="128"/>
    </font>
    <font>
      <b/>
      <sz val="14"/>
      <color theme="1"/>
      <name val="Meiryo UI"/>
      <family val="3"/>
      <charset val="128"/>
    </font>
    <font>
      <sz val="14"/>
      <color theme="1"/>
      <name val="Meiryo UI"/>
      <family val="3"/>
      <charset val="128"/>
    </font>
    <font>
      <sz val="11"/>
      <color theme="1"/>
      <name val="Meiryo UI"/>
      <family val="3"/>
      <charset val="128"/>
    </font>
    <font>
      <sz val="11"/>
      <color theme="1"/>
      <name val="メイリオ"/>
      <family val="3"/>
      <charset val="128"/>
    </font>
    <font>
      <b/>
      <sz val="8"/>
      <color rgb="FF000000"/>
      <name val="メイリオ"/>
      <family val="3"/>
      <charset val="128"/>
    </font>
    <font>
      <sz val="8"/>
      <color rgb="FF000000"/>
      <name val="メイリオ"/>
      <family val="3"/>
      <charset val="128"/>
    </font>
    <font>
      <sz val="8"/>
      <color theme="1"/>
      <name val="メイリオ"/>
      <family val="3"/>
      <charset val="128"/>
    </font>
    <font>
      <sz val="9"/>
      <color rgb="FF000000"/>
      <name val="Meiryo UI"/>
      <family val="3"/>
      <charset val="128"/>
    </font>
    <font>
      <u/>
      <sz val="6"/>
      <color theme="10"/>
      <name val="游ゴシック"/>
      <family val="2"/>
      <charset val="128"/>
      <scheme val="minor"/>
    </font>
    <font>
      <u/>
      <sz val="6"/>
      <color theme="10"/>
      <name val="メイリオ"/>
      <family val="3"/>
      <charset val="128"/>
    </font>
    <font>
      <b/>
      <u/>
      <sz val="11"/>
      <color rgb="FFFF0000"/>
      <name val="メイリオ"/>
      <family val="3"/>
      <charset val="128"/>
    </font>
    <font>
      <b/>
      <sz val="16"/>
      <color theme="1"/>
      <name val="メイリオ"/>
      <family val="3"/>
      <charset val="128"/>
    </font>
    <font>
      <sz val="5.5"/>
      <color rgb="FFFF0000"/>
      <name val="メイリオ"/>
      <family val="3"/>
      <charset val="128"/>
    </font>
  </fonts>
  <fills count="14">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002060"/>
        <bgColor indexed="64"/>
      </patternFill>
    </fill>
    <fill>
      <patternFill patternType="solid">
        <fgColor theme="6"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theme="6" tint="0.79998168889431442"/>
        <bgColor indexed="64"/>
      </patternFill>
    </fill>
    <fill>
      <patternFill patternType="solid">
        <fgColor theme="6"/>
        <bgColor indexed="64"/>
      </patternFill>
    </fill>
    <fill>
      <patternFill patternType="solid">
        <fgColor rgb="FFFFFF99"/>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theme="1"/>
      </right>
      <top style="medium">
        <color theme="1"/>
      </top>
      <bottom/>
      <diagonal/>
    </border>
    <border>
      <left style="thin">
        <color theme="1"/>
      </left>
      <right/>
      <top style="medium">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theme="1"/>
      </left>
      <right/>
      <top style="thin">
        <color theme="1"/>
      </top>
      <bottom/>
      <diagonal/>
    </border>
    <border>
      <left/>
      <right style="medium">
        <color theme="1"/>
      </right>
      <top/>
      <bottom/>
      <diagonal/>
    </border>
    <border>
      <left/>
      <right style="thin">
        <color theme="1"/>
      </right>
      <top/>
      <bottom style="medium">
        <color theme="1"/>
      </bottom>
      <diagonal/>
    </border>
    <border>
      <left style="medium">
        <color theme="1"/>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dotted">
        <color indexed="64"/>
      </bottom>
      <diagonal/>
    </border>
    <border>
      <left/>
      <right style="hair">
        <color indexed="64"/>
      </right>
      <top style="dotted">
        <color indexed="64"/>
      </top>
      <bottom/>
      <diagonal/>
    </border>
    <border>
      <left/>
      <right style="hair">
        <color indexed="64"/>
      </right>
      <top/>
      <bottom style="medium">
        <color indexed="64"/>
      </bottom>
      <diagonal/>
    </border>
    <border>
      <left/>
      <right style="hair">
        <color indexed="64"/>
      </right>
      <top style="thin">
        <color indexed="64"/>
      </top>
      <bottom/>
      <diagonal/>
    </border>
    <border>
      <left style="hair">
        <color indexed="64"/>
      </left>
      <right/>
      <top/>
      <bottom/>
      <diagonal/>
    </border>
    <border>
      <left style="medium">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bottom style="medium">
        <color theme="1"/>
      </bottom>
      <diagonal/>
    </border>
    <border>
      <left/>
      <right style="medium">
        <color indexed="64"/>
      </right>
      <top/>
      <bottom style="medium">
        <color theme="1"/>
      </bottom>
      <diagonal/>
    </border>
  </borders>
  <cellStyleXfs count="3">
    <xf numFmtId="0" fontId="0" fillId="0" borderId="0">
      <alignment vertical="center"/>
    </xf>
    <xf numFmtId="6" fontId="28"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23">
    <xf numFmtId="0" fontId="0" fillId="0" borderId="0" xfId="0">
      <alignment vertical="center"/>
    </xf>
    <xf numFmtId="0" fontId="1" fillId="0" borderId="0" xfId="0" applyFont="1">
      <alignment vertical="center"/>
    </xf>
    <xf numFmtId="0" fontId="15" fillId="3" borderId="3" xfId="0" applyFont="1" applyFill="1" applyBorder="1">
      <alignment vertical="center"/>
    </xf>
    <xf numFmtId="0" fontId="15" fillId="3" borderId="5" xfId="0" applyFont="1" applyFill="1" applyBorder="1">
      <alignment vertical="center"/>
    </xf>
    <xf numFmtId="0" fontId="1" fillId="3" borderId="0" xfId="0" applyFont="1" applyFill="1">
      <alignment vertical="center"/>
    </xf>
    <xf numFmtId="0" fontId="1" fillId="3" borderId="4" xfId="0" applyFont="1" applyFill="1" applyBorder="1">
      <alignment vertical="center"/>
    </xf>
    <xf numFmtId="0" fontId="1" fillId="3" borderId="5" xfId="0" applyFont="1" applyFill="1" applyBorder="1">
      <alignment vertical="center"/>
    </xf>
    <xf numFmtId="0" fontId="8" fillId="3" borderId="5" xfId="0" applyFont="1" applyFill="1" applyBorder="1">
      <alignment vertical="center"/>
    </xf>
    <xf numFmtId="0" fontId="9" fillId="3" borderId="5" xfId="0" applyFont="1" applyFill="1" applyBorder="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3" fillId="3" borderId="0" xfId="0" applyFont="1" applyFill="1" applyAlignment="1">
      <alignment horizontal="left" vertical="top"/>
    </xf>
    <xf numFmtId="0" fontId="8" fillId="3" borderId="0" xfId="0" applyFont="1" applyFill="1" applyAlignment="1"/>
    <xf numFmtId="0" fontId="19" fillId="0" borderId="0" xfId="0" applyFont="1">
      <alignment vertical="center"/>
    </xf>
    <xf numFmtId="0" fontId="4" fillId="3" borderId="0" xfId="0" applyFont="1" applyFill="1" applyAlignment="1">
      <alignment vertical="center" wrapText="1"/>
    </xf>
    <xf numFmtId="0" fontId="4" fillId="3" borderId="0" xfId="0" applyFont="1" applyFill="1">
      <alignment vertical="center"/>
    </xf>
    <xf numFmtId="0" fontId="3" fillId="3" borderId="45" xfId="0" applyFont="1" applyFill="1" applyBorder="1" applyAlignment="1">
      <alignment horizontal="left" vertical="center" wrapText="1"/>
    </xf>
    <xf numFmtId="0" fontId="3" fillId="3" borderId="0" xfId="0" applyFont="1" applyFill="1" applyAlignment="1">
      <alignment horizontal="left" vertical="center"/>
    </xf>
    <xf numFmtId="0" fontId="1" fillId="3" borderId="0" xfId="0" applyFont="1" applyFill="1" applyAlignment="1">
      <alignment horizontal="center" vertical="center"/>
    </xf>
    <xf numFmtId="0" fontId="20" fillId="3" borderId="0" xfId="0" applyFont="1" applyFill="1" applyAlignment="1">
      <alignment horizontal="center" vertical="center" wrapText="1"/>
    </xf>
    <xf numFmtId="0" fontId="12" fillId="7" borderId="46"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5" xfId="0" applyFont="1" applyFill="1" applyBorder="1" applyAlignment="1">
      <alignment horizontal="center" vertical="center"/>
    </xf>
    <xf numFmtId="0" fontId="11" fillId="3" borderId="0" xfId="0" applyFont="1" applyFill="1" applyAlignment="1">
      <alignment horizontal="left" vertical="center"/>
    </xf>
    <xf numFmtId="0" fontId="8" fillId="3" borderId="0" xfId="0" applyFont="1" applyFill="1" applyAlignment="1">
      <alignment horizontal="left"/>
    </xf>
    <xf numFmtId="0" fontId="32" fillId="3" borderId="0" xfId="2" applyFont="1" applyFill="1" applyBorder="1" applyAlignment="1">
      <alignment horizontal="center" vertical="center"/>
    </xf>
    <xf numFmtId="0" fontId="1" fillId="3" borderId="2" xfId="0" applyFont="1" applyFill="1" applyBorder="1" applyAlignment="1">
      <alignment horizontal="center" vertical="center"/>
    </xf>
    <xf numFmtId="0" fontId="11" fillId="3" borderId="1" xfId="0" applyFont="1" applyFill="1" applyBorder="1" applyAlignment="1">
      <alignment horizontal="left" vertical="center"/>
    </xf>
    <xf numFmtId="0" fontId="33" fillId="3" borderId="0" xfId="0" applyFont="1" applyFill="1">
      <alignment vertical="center"/>
    </xf>
    <xf numFmtId="0" fontId="33" fillId="0" borderId="0" xfId="0" applyFont="1">
      <alignment vertical="center"/>
    </xf>
    <xf numFmtId="0" fontId="39" fillId="3" borderId="4" xfId="0" applyFont="1" applyFill="1" applyBorder="1" applyAlignment="1">
      <alignment horizontal="center" vertical="center"/>
    </xf>
    <xf numFmtId="0" fontId="39" fillId="3" borderId="0" xfId="0" applyFont="1" applyFill="1" applyAlignment="1">
      <alignment horizontal="center" vertical="center"/>
    </xf>
    <xf numFmtId="0" fontId="40" fillId="3" borderId="45" xfId="0" applyFont="1" applyFill="1" applyBorder="1" applyAlignment="1">
      <alignment horizontal="left" vertical="center" wrapText="1"/>
    </xf>
    <xf numFmtId="0" fontId="40" fillId="3" borderId="0" xfId="0" applyFont="1" applyFill="1" applyAlignment="1">
      <alignment horizontal="lef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2" fillId="0" borderId="0" xfId="0" applyFont="1">
      <alignment vertical="center"/>
    </xf>
    <xf numFmtId="0" fontId="36" fillId="9" borderId="9" xfId="0" applyFont="1" applyFill="1" applyBorder="1" applyAlignment="1">
      <alignment horizontal="center" vertical="center"/>
    </xf>
    <xf numFmtId="0" fontId="42" fillId="10" borderId="9" xfId="0" applyFont="1" applyFill="1" applyBorder="1">
      <alignment vertical="center"/>
    </xf>
    <xf numFmtId="0" fontId="42" fillId="10" borderId="9" xfId="0" applyFont="1" applyFill="1" applyBorder="1" applyAlignment="1">
      <alignment horizontal="center" vertical="center"/>
    </xf>
    <xf numFmtId="0" fontId="33" fillId="0" borderId="9" xfId="0" applyFont="1" applyBorder="1">
      <alignment vertical="center"/>
    </xf>
    <xf numFmtId="0" fontId="33" fillId="0" borderId="9" xfId="0" applyFont="1" applyBorder="1" applyAlignment="1">
      <alignment horizontal="center" vertical="center"/>
    </xf>
    <xf numFmtId="0" fontId="33" fillId="0" borderId="9" xfId="0" applyFont="1" applyBorder="1" applyAlignment="1">
      <alignment vertical="center" wrapText="1"/>
    </xf>
    <xf numFmtId="0" fontId="42" fillId="10" borderId="9" xfId="0" applyFont="1" applyFill="1" applyBorder="1" applyAlignment="1">
      <alignment vertical="center" wrapText="1"/>
    </xf>
    <xf numFmtId="0" fontId="12" fillId="7" borderId="77" xfId="0" applyFont="1" applyFill="1" applyBorder="1" applyAlignment="1">
      <alignment horizontal="center" vertical="center"/>
    </xf>
    <xf numFmtId="0" fontId="1" fillId="0" borderId="78" xfId="0" applyFont="1" applyBorder="1" applyAlignment="1">
      <alignment vertical="center" wrapText="1"/>
    </xf>
    <xf numFmtId="0" fontId="30" fillId="0" borderId="79" xfId="0" applyFont="1" applyBorder="1" applyAlignment="1">
      <alignment vertical="center" wrapText="1"/>
    </xf>
    <xf numFmtId="0" fontId="47" fillId="0" borderId="0" xfId="0" applyFont="1">
      <alignment vertical="center"/>
    </xf>
    <xf numFmtId="0" fontId="30" fillId="0" borderId="8" xfId="0" applyFont="1" applyBorder="1" applyAlignment="1">
      <alignment vertical="center" wrapText="1"/>
    </xf>
    <xf numFmtId="0" fontId="31" fillId="3" borderId="7" xfId="2" applyFill="1" applyBorder="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3" borderId="20" xfId="0" applyFont="1" applyFill="1" applyBorder="1" applyAlignment="1">
      <alignment horizontal="center" vertical="center"/>
    </xf>
    <xf numFmtId="0" fontId="31" fillId="3" borderId="0" xfId="2" applyFill="1">
      <alignment vertical="center"/>
    </xf>
    <xf numFmtId="0" fontId="11" fillId="3" borderId="0" xfId="0" applyFont="1" applyFill="1">
      <alignment vertical="center"/>
    </xf>
    <xf numFmtId="0" fontId="52" fillId="3" borderId="0" xfId="2" applyFont="1" applyFill="1" applyBorder="1" applyAlignment="1">
      <alignment horizontal="left" vertical="center"/>
    </xf>
    <xf numFmtId="0" fontId="4" fillId="3" borderId="0" xfId="0" applyFont="1" applyFill="1" applyAlignment="1">
      <alignment horizontal="left"/>
    </xf>
    <xf numFmtId="0" fontId="53" fillId="3" borderId="0" xfId="2" applyFont="1" applyFill="1" applyBorder="1" applyAlignment="1">
      <alignment horizontal="left" vertical="center"/>
    </xf>
    <xf numFmtId="0" fontId="6" fillId="3" borderId="7" xfId="0" applyFont="1" applyFill="1" applyBorder="1">
      <alignment vertical="center"/>
    </xf>
    <xf numFmtId="0" fontId="1" fillId="0" borderId="9" xfId="0" applyFont="1" applyBorder="1">
      <alignment vertical="center"/>
    </xf>
    <xf numFmtId="0" fontId="1" fillId="0" borderId="10" xfId="0" applyFont="1" applyBorder="1">
      <alignment vertical="center"/>
    </xf>
    <xf numFmtId="0" fontId="1" fillId="13" borderId="13" xfId="0" applyFont="1" applyFill="1" applyBorder="1" applyAlignment="1">
      <alignment horizontal="center" vertical="center"/>
    </xf>
    <xf numFmtId="0" fontId="1" fillId="13" borderId="14" xfId="0" applyFont="1" applyFill="1" applyBorder="1" applyAlignment="1">
      <alignment horizontal="center" vertical="center"/>
    </xf>
    <xf numFmtId="0" fontId="1" fillId="13" borderId="15" xfId="0" applyFont="1" applyFill="1" applyBorder="1" applyAlignment="1">
      <alignment horizontal="center" vertical="center"/>
    </xf>
    <xf numFmtId="0" fontId="1" fillId="13" borderId="16" xfId="0" applyFont="1" applyFill="1" applyBorder="1" applyAlignment="1">
      <alignment horizontal="center" vertical="center"/>
    </xf>
    <xf numFmtId="0" fontId="1" fillId="13" borderId="17" xfId="0" applyFont="1" applyFill="1" applyBorder="1" applyAlignment="1">
      <alignment horizontal="center" vertical="center"/>
    </xf>
    <xf numFmtId="0" fontId="1" fillId="13" borderId="18" xfId="0" applyFont="1" applyFill="1" applyBorder="1" applyAlignment="1">
      <alignment horizontal="center" vertical="center"/>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1" fillId="4" borderId="12" xfId="0" applyFont="1" applyFill="1" applyBorder="1" applyAlignment="1">
      <alignment horizontal="center"/>
    </xf>
    <xf numFmtId="0" fontId="1" fillId="13" borderId="19" xfId="0" applyFont="1" applyFill="1" applyBorder="1" applyAlignment="1">
      <alignment horizontal="center" vertical="center"/>
    </xf>
    <xf numFmtId="0" fontId="1" fillId="13" borderId="0" xfId="0" applyFont="1" applyFill="1" applyAlignment="1">
      <alignment horizontal="center" vertical="center"/>
    </xf>
    <xf numFmtId="0" fontId="1" fillId="13" borderId="20" xfId="0" applyFont="1" applyFill="1" applyBorder="1" applyAlignment="1">
      <alignment horizontal="center" vertic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13" borderId="22" xfId="0" applyFont="1" applyFill="1" applyBorder="1" applyAlignment="1">
      <alignment horizontal="center" vertical="center"/>
    </xf>
    <xf numFmtId="0" fontId="1" fillId="13" borderId="23" xfId="0" applyFont="1" applyFill="1" applyBorder="1" applyAlignment="1">
      <alignment horizontal="center" vertical="center"/>
    </xf>
    <xf numFmtId="0" fontId="1" fillId="13" borderId="25" xfId="0" applyFont="1" applyFill="1" applyBorder="1" applyAlignment="1">
      <alignment horizontal="center" vertical="center"/>
    </xf>
    <xf numFmtId="0" fontId="1" fillId="13" borderId="26" xfId="0" applyFont="1" applyFill="1" applyBorder="1" applyAlignment="1">
      <alignment horizontal="center" vertical="center"/>
    </xf>
    <xf numFmtId="0" fontId="7" fillId="8" borderId="0" xfId="0" applyFont="1" applyFill="1" applyAlignment="1">
      <alignment horizontal="center" vertical="center"/>
    </xf>
    <xf numFmtId="0" fontId="1" fillId="3" borderId="13" xfId="1" applyNumberFormat="1" applyFont="1" applyFill="1" applyBorder="1" applyAlignment="1">
      <alignment horizontal="center" vertical="center"/>
    </xf>
    <xf numFmtId="0" fontId="1" fillId="3" borderId="14" xfId="1" applyNumberFormat="1" applyFont="1" applyFill="1" applyBorder="1" applyAlignment="1">
      <alignment horizontal="center" vertical="center"/>
    </xf>
    <xf numFmtId="0" fontId="1" fillId="3" borderId="15" xfId="1" applyNumberFormat="1" applyFont="1" applyFill="1" applyBorder="1" applyAlignment="1">
      <alignment horizontal="center" vertical="center"/>
    </xf>
    <xf numFmtId="0" fontId="1" fillId="3" borderId="16" xfId="1" applyNumberFormat="1" applyFont="1" applyFill="1" applyBorder="1" applyAlignment="1">
      <alignment horizontal="center" vertical="center"/>
    </xf>
    <xf numFmtId="0" fontId="1" fillId="3" borderId="17" xfId="1" applyNumberFormat="1" applyFont="1" applyFill="1" applyBorder="1" applyAlignment="1">
      <alignment horizontal="center" vertical="center"/>
    </xf>
    <xf numFmtId="0" fontId="1" fillId="3" borderId="18" xfId="1" applyNumberFormat="1" applyFont="1" applyFill="1" applyBorder="1" applyAlignment="1">
      <alignment horizontal="center" vertical="center"/>
    </xf>
    <xf numFmtId="0" fontId="5" fillId="3" borderId="11" xfId="0" applyFont="1" applyFill="1" applyBorder="1" applyAlignment="1">
      <alignment horizontal="left" vertical="top"/>
    </xf>
    <xf numFmtId="0" fontId="1" fillId="0" borderId="0" xfId="0" applyFont="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14"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9" fillId="13" borderId="17" xfId="0" applyFont="1" applyFill="1" applyBorder="1" applyAlignment="1">
      <alignment horizontal="center" vertical="center"/>
    </xf>
    <xf numFmtId="0" fontId="9" fillId="13" borderId="18" xfId="0" applyFont="1" applyFill="1" applyBorder="1" applyAlignment="1">
      <alignment horizontal="center" vertical="center"/>
    </xf>
    <xf numFmtId="0" fontId="1" fillId="3" borderId="0" xfId="0" applyFont="1" applyFill="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1" fillId="3" borderId="17" xfId="0" applyFont="1" applyFill="1" applyBorder="1" applyAlignment="1">
      <alignment horizontal="center" wrapText="1"/>
    </xf>
    <xf numFmtId="0" fontId="56" fillId="3" borderId="11" xfId="0" applyFont="1" applyFill="1" applyBorder="1" applyAlignment="1">
      <alignment horizontal="center" vertical="center" wrapText="1"/>
    </xf>
    <xf numFmtId="0" fontId="4" fillId="3" borderId="0" xfId="0" applyFont="1" applyFill="1" applyAlignment="1">
      <alignment horizontal="left" vertical="center" wrapText="1"/>
    </xf>
    <xf numFmtId="0" fontId="1" fillId="0" borderId="9" xfId="0" applyFont="1" applyBorder="1" applyAlignment="1">
      <alignment horizontal="center" vertical="center"/>
    </xf>
    <xf numFmtId="0" fontId="20" fillId="4" borderId="9" xfId="0" applyFont="1" applyFill="1" applyBorder="1" applyAlignment="1">
      <alignment horizontal="center" vertical="center" wrapText="1"/>
    </xf>
    <xf numFmtId="1" fontId="1" fillId="0" borderId="9" xfId="0" applyNumberFormat="1" applyFont="1" applyBorder="1" applyAlignment="1">
      <alignment horizontal="center" vertical="center"/>
    </xf>
    <xf numFmtId="0" fontId="1" fillId="13" borderId="10" xfId="0" applyFont="1" applyFill="1" applyBorder="1" applyAlignment="1">
      <alignment horizontal="left" vertical="center"/>
    </xf>
    <xf numFmtId="0" fontId="1" fillId="13" borderId="11" xfId="0" applyFont="1" applyFill="1" applyBorder="1" applyAlignment="1">
      <alignment horizontal="left" vertical="center"/>
    </xf>
    <xf numFmtId="0" fontId="1" fillId="13" borderId="13" xfId="0" applyFont="1" applyFill="1" applyBorder="1" applyAlignment="1">
      <alignment horizontal="left" vertical="center"/>
    </xf>
    <xf numFmtId="0" fontId="1" fillId="13" borderId="14" xfId="0" applyFont="1" applyFill="1" applyBorder="1" applyAlignment="1">
      <alignment horizontal="left" vertical="center"/>
    </xf>
    <xf numFmtId="0" fontId="1" fillId="13" borderId="58" xfId="0" applyFont="1" applyFill="1" applyBorder="1" applyAlignment="1">
      <alignment horizontal="left" vertical="center"/>
    </xf>
    <xf numFmtId="0" fontId="1" fillId="13" borderId="16" xfId="0" applyFont="1" applyFill="1" applyBorder="1" applyAlignment="1">
      <alignment horizontal="left" vertical="center"/>
    </xf>
    <xf numFmtId="0" fontId="1" fillId="13" borderId="17" xfId="0" applyFont="1" applyFill="1" applyBorder="1" applyAlignment="1">
      <alignment horizontal="left" vertical="center"/>
    </xf>
    <xf numFmtId="0" fontId="1" fillId="13" borderId="57" xfId="0" applyFont="1" applyFill="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6" fillId="4" borderId="1" xfId="0" applyFont="1" applyFill="1" applyBorder="1" applyAlignment="1">
      <alignment horizontal="left" vertical="center"/>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31" fillId="0" borderId="0" xfId="2" applyAlignment="1">
      <alignment horizontal="center" vertical="center"/>
    </xf>
    <xf numFmtId="0" fontId="4" fillId="2" borderId="4" xfId="0" applyFont="1" applyFill="1" applyBorder="1" applyAlignment="1">
      <alignment horizontal="center"/>
    </xf>
    <xf numFmtId="0" fontId="4" fillId="2" borderId="0" xfId="0" applyFont="1" applyFill="1" applyAlignment="1">
      <alignment horizontal="center"/>
    </xf>
    <xf numFmtId="0" fontId="4" fillId="0" borderId="0" xfId="0" applyFont="1" applyAlignment="1">
      <alignment horizontal="center" vertical="center"/>
    </xf>
    <xf numFmtId="0" fontId="4" fillId="0" borderId="5" xfId="0" applyFont="1" applyBorder="1" applyAlignment="1">
      <alignment horizontal="center" vertical="center"/>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4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1" fillId="0" borderId="4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 fillId="3" borderId="4"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47"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2" fillId="4" borderId="1"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6"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8" xfId="0" applyFont="1" applyFill="1" applyBorder="1" applyAlignment="1">
      <alignment horizontal="left" vertical="center" wrapText="1"/>
    </xf>
    <xf numFmtId="176" fontId="1" fillId="11" borderId="1" xfId="0" applyNumberFormat="1" applyFont="1" applyFill="1" applyBorder="1" applyAlignment="1">
      <alignment horizontal="right" vertical="center"/>
    </xf>
    <xf numFmtId="176" fontId="1" fillId="11" borderId="2" xfId="0" applyNumberFormat="1" applyFont="1" applyFill="1" applyBorder="1" applyAlignment="1">
      <alignment horizontal="right" vertical="center"/>
    </xf>
    <xf numFmtId="176" fontId="1" fillId="11" borderId="3" xfId="0" applyNumberFormat="1" applyFont="1" applyFill="1" applyBorder="1" applyAlignment="1">
      <alignment horizontal="right" vertical="center"/>
    </xf>
    <xf numFmtId="176" fontId="1" fillId="11" borderId="6" xfId="0" applyNumberFormat="1" applyFont="1" applyFill="1" applyBorder="1" applyAlignment="1">
      <alignment horizontal="right" vertical="center"/>
    </xf>
    <xf numFmtId="176" fontId="1" fillId="11" borderId="7" xfId="0" applyNumberFormat="1" applyFont="1" applyFill="1" applyBorder="1" applyAlignment="1">
      <alignment horizontal="right" vertical="center"/>
    </xf>
    <xf numFmtId="176" fontId="1" fillId="11" borderId="8" xfId="0" applyNumberFormat="1" applyFont="1" applyFill="1" applyBorder="1" applyAlignment="1">
      <alignment horizontal="right" vertical="center"/>
    </xf>
    <xf numFmtId="0" fontId="1" fillId="0" borderId="2" xfId="0" applyFont="1" applyBorder="1" applyAlignment="1">
      <alignment horizontal="center" vertical="center"/>
    </xf>
    <xf numFmtId="0" fontId="4" fillId="0" borderId="9" xfId="0" applyFont="1" applyBorder="1" applyAlignment="1">
      <alignment horizontal="center" vertical="center"/>
    </xf>
    <xf numFmtId="0" fontId="4" fillId="13" borderId="11" xfId="0" applyFont="1" applyFill="1" applyBorder="1" applyAlignment="1">
      <alignment horizontal="center" vertical="center"/>
    </xf>
    <xf numFmtId="0" fontId="1" fillId="13" borderId="7" xfId="0" applyFont="1" applyFill="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0"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 fillId="13" borderId="0" xfId="0" applyFont="1" applyFill="1" applyBorder="1" applyAlignment="1">
      <alignment horizontal="center" vertical="center"/>
    </xf>
    <xf numFmtId="0" fontId="1" fillId="13" borderId="4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 fillId="13" borderId="2" xfId="0" applyFont="1" applyFill="1" applyBorder="1" applyAlignment="1">
      <alignment horizontal="center" vertical="center"/>
    </xf>
    <xf numFmtId="0" fontId="4" fillId="3" borderId="0" xfId="0" applyFont="1" applyFill="1" applyAlignment="1">
      <alignment horizontal="right"/>
    </xf>
    <xf numFmtId="0" fontId="17" fillId="4" borderId="0" xfId="0" applyFont="1" applyFill="1" applyAlignment="1">
      <alignment horizontal="center" vertical="center"/>
    </xf>
    <xf numFmtId="0" fontId="15" fillId="3" borderId="2" xfId="0" applyFont="1" applyFill="1" applyBorder="1" applyAlignment="1">
      <alignment horizontal="center" vertical="center"/>
    </xf>
    <xf numFmtId="0" fontId="15" fillId="3"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16" fillId="4" borderId="8" xfId="0" applyFont="1" applyFill="1" applyBorder="1" applyAlignment="1">
      <alignment horizontal="center" vertical="center"/>
    </xf>
    <xf numFmtId="0" fontId="1" fillId="3" borderId="1" xfId="0" applyFont="1" applyFill="1" applyBorder="1" applyAlignment="1">
      <alignment horizontal="center" vertical="center"/>
    </xf>
    <xf numFmtId="0" fontId="9" fillId="3" borderId="0" xfId="0" applyFont="1" applyFill="1" applyAlignment="1">
      <alignment horizontal="left" vertical="center"/>
    </xf>
    <xf numFmtId="0" fontId="9" fillId="3" borderId="5" xfId="0" applyFont="1" applyFill="1" applyBorder="1" applyAlignment="1">
      <alignment horizontal="left" vertical="center"/>
    </xf>
    <xf numFmtId="0" fontId="31" fillId="3" borderId="0" xfId="2" applyFill="1" applyAlignment="1">
      <alignment horizontal="left" vertical="center"/>
    </xf>
    <xf numFmtId="0" fontId="1" fillId="3" borderId="0" xfId="0" applyFont="1" applyFill="1" applyAlignment="1">
      <alignment horizontal="left" vertical="center"/>
    </xf>
    <xf numFmtId="0" fontId="1"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6"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7" xfId="0" applyFont="1" applyBorder="1" applyAlignment="1">
      <alignment horizontal="center" vertical="center"/>
    </xf>
    <xf numFmtId="0" fontId="1" fillId="0" borderId="48" xfId="0" applyFont="1" applyBorder="1" applyAlignment="1">
      <alignment horizontal="center" vertical="center"/>
    </xf>
    <xf numFmtId="0" fontId="1" fillId="0" borderId="3" xfId="0" applyFont="1" applyBorder="1" applyAlignment="1">
      <alignment horizontal="center" vertical="center"/>
    </xf>
    <xf numFmtId="0" fontId="1" fillId="0" borderId="49"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4"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13" borderId="58" xfId="0" applyFont="1" applyFill="1" applyBorder="1" applyAlignment="1">
      <alignment horizontal="center" vertical="center"/>
    </xf>
    <xf numFmtId="0" fontId="1" fillId="13" borderId="57" xfId="0" applyFont="1" applyFill="1" applyBorder="1" applyAlignment="1">
      <alignment horizontal="center" vertical="center"/>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3" xfId="0" applyFont="1" applyFill="1" applyBorder="1" applyAlignment="1">
      <alignment horizontal="left" vertical="center"/>
    </xf>
    <xf numFmtId="0" fontId="16" fillId="5" borderId="6" xfId="0" applyFont="1" applyFill="1" applyBorder="1" applyAlignment="1">
      <alignment horizontal="left" vertical="center"/>
    </xf>
    <xf numFmtId="0" fontId="16" fillId="5" borderId="7" xfId="0" applyFont="1" applyFill="1" applyBorder="1" applyAlignment="1">
      <alignment horizontal="left" vertical="center"/>
    </xf>
    <xf numFmtId="0" fontId="16" fillId="5" borderId="8" xfId="0" applyFont="1" applyFill="1" applyBorder="1" applyAlignment="1">
      <alignment horizontal="left" vertical="center"/>
    </xf>
    <xf numFmtId="0" fontId="4" fillId="0" borderId="4" xfId="0" applyFont="1" applyBorder="1" applyAlignment="1">
      <alignment horizontal="center"/>
    </xf>
    <xf numFmtId="0" fontId="4" fillId="0" borderId="0" xfId="0" applyFont="1" applyAlignment="1">
      <alignment horizontal="center"/>
    </xf>
    <xf numFmtId="0" fontId="49"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47" xfId="0" applyFont="1" applyFill="1" applyBorder="1" applyAlignment="1">
      <alignment horizontal="right" vertical="center"/>
    </xf>
    <xf numFmtId="0" fontId="8" fillId="0" borderId="14" xfId="0" applyFont="1" applyBorder="1" applyAlignment="1">
      <alignment horizontal="left"/>
    </xf>
    <xf numFmtId="0" fontId="22" fillId="3" borderId="9" xfId="0" applyFont="1" applyFill="1" applyBorder="1" applyAlignment="1">
      <alignment horizontal="center" vertical="center"/>
    </xf>
    <xf numFmtId="0" fontId="1" fillId="13" borderId="2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7"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6" xfId="0" applyFont="1" applyFill="1" applyBorder="1" applyAlignment="1">
      <alignment horizontal="center" vertical="center"/>
    </xf>
    <xf numFmtId="0" fontId="34" fillId="0" borderId="61" xfId="0" applyFont="1" applyFill="1" applyBorder="1" applyAlignment="1">
      <alignment horizontal="left" vertical="center" wrapText="1"/>
    </xf>
    <xf numFmtId="0" fontId="34" fillId="0" borderId="14" xfId="0" applyFont="1" applyFill="1" applyBorder="1" applyAlignment="1">
      <alignment horizontal="left" vertical="center"/>
    </xf>
    <xf numFmtId="0" fontId="34" fillId="0" borderId="71" xfId="0" applyFont="1" applyFill="1" applyBorder="1" applyAlignment="1">
      <alignment horizontal="left" vertical="center"/>
    </xf>
    <xf numFmtId="0" fontId="34" fillId="0" borderId="60" xfId="0" applyFont="1" applyFill="1" applyBorder="1" applyAlignment="1">
      <alignment horizontal="left" vertical="center"/>
    </xf>
    <xf numFmtId="0" fontId="34" fillId="0" borderId="17" xfId="0" applyFont="1" applyFill="1" applyBorder="1" applyAlignment="1">
      <alignment horizontal="left" vertical="center"/>
    </xf>
    <xf numFmtId="0" fontId="34" fillId="0" borderId="66" xfId="0" applyFont="1" applyFill="1" applyBorder="1" applyAlignment="1">
      <alignment horizontal="left" vertical="center"/>
    </xf>
    <xf numFmtId="0" fontId="33" fillId="3" borderId="53" xfId="0" applyFont="1" applyFill="1" applyBorder="1" applyAlignment="1">
      <alignment horizontal="left" vertical="center"/>
    </xf>
    <xf numFmtId="0" fontId="33" fillId="3" borderId="54" xfId="0" applyFont="1" applyFill="1" applyBorder="1" applyAlignment="1">
      <alignment horizontal="left" vertical="center"/>
    </xf>
    <xf numFmtId="0" fontId="33" fillId="3" borderId="69" xfId="0" applyFont="1" applyFill="1" applyBorder="1" applyAlignment="1">
      <alignment horizontal="left" vertical="center"/>
    </xf>
    <xf numFmtId="0" fontId="33" fillId="3" borderId="6" xfId="0" applyFont="1" applyFill="1" applyBorder="1" applyAlignment="1">
      <alignment horizontal="left" vertical="center"/>
    </xf>
    <xf numFmtId="0" fontId="33" fillId="3" borderId="7" xfId="0" applyFont="1" applyFill="1" applyBorder="1" applyAlignment="1">
      <alignment horizontal="left" vertical="center"/>
    </xf>
    <xf numFmtId="0" fontId="33" fillId="3" borderId="70" xfId="0" applyFont="1" applyFill="1" applyBorder="1" applyAlignment="1">
      <alignment horizontal="left" vertical="center"/>
    </xf>
    <xf numFmtId="0" fontId="33" fillId="3" borderId="72" xfId="0" applyFont="1" applyFill="1" applyBorder="1" applyAlignment="1">
      <alignment horizontal="left" vertical="center" wrapText="1"/>
    </xf>
    <xf numFmtId="0" fontId="33" fillId="3" borderId="0" xfId="0" applyFont="1" applyFill="1" applyAlignment="1">
      <alignment horizontal="left" vertical="center"/>
    </xf>
    <xf numFmtId="0" fontId="33" fillId="3" borderId="67" xfId="0" applyFont="1" applyFill="1" applyBorder="1" applyAlignment="1">
      <alignment horizontal="left" vertical="center"/>
    </xf>
    <xf numFmtId="0" fontId="33" fillId="3" borderId="62" xfId="0" applyFont="1" applyFill="1" applyBorder="1" applyAlignment="1">
      <alignment horizontal="left" vertical="center"/>
    </xf>
    <xf numFmtId="0" fontId="33" fillId="3" borderId="51" xfId="0" applyFont="1" applyFill="1" applyBorder="1" applyAlignment="1">
      <alignment horizontal="left" vertical="center"/>
    </xf>
    <xf numFmtId="0" fontId="33" fillId="3" borderId="68" xfId="0" applyFont="1" applyFill="1" applyBorder="1" applyAlignment="1">
      <alignment horizontal="left" vertical="center"/>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xf>
    <xf numFmtId="0" fontId="33" fillId="0" borderId="73" xfId="0" applyFont="1" applyFill="1" applyBorder="1" applyAlignment="1">
      <alignment horizontal="left" vertical="center"/>
    </xf>
    <xf numFmtId="0" fontId="33" fillId="0" borderId="14" xfId="0" applyFont="1" applyFill="1" applyBorder="1" applyAlignment="1">
      <alignment horizontal="left" vertical="center"/>
    </xf>
    <xf numFmtId="0" fontId="33" fillId="0" borderId="71" xfId="0" applyFont="1" applyFill="1" applyBorder="1" applyAlignment="1">
      <alignment horizontal="left" vertical="center"/>
    </xf>
    <xf numFmtId="0" fontId="33" fillId="0" borderId="5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66"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0" xfId="0" applyFont="1" applyFill="1" applyBorder="1" applyAlignment="1">
      <alignment horizontal="left" vertical="center"/>
    </xf>
    <xf numFmtId="0" fontId="39" fillId="12" borderId="72" xfId="0" applyFont="1" applyFill="1" applyBorder="1" applyAlignment="1">
      <alignment horizontal="center" vertical="center"/>
    </xf>
    <xf numFmtId="0" fontId="39" fillId="12" borderId="0" xfId="0" applyFont="1" applyFill="1" applyAlignment="1">
      <alignment horizontal="center" vertical="center"/>
    </xf>
    <xf numFmtId="0" fontId="39" fillId="12" borderId="5" xfId="0" applyFont="1" applyFill="1" applyBorder="1" applyAlignment="1">
      <alignment horizontal="center" vertical="center"/>
    </xf>
    <xf numFmtId="0" fontId="39" fillId="12" borderId="60" xfId="0" applyFont="1" applyFill="1" applyBorder="1" applyAlignment="1">
      <alignment horizontal="center" vertical="center"/>
    </xf>
    <xf numFmtId="0" fontId="39" fillId="12" borderId="17" xfId="0" applyFont="1" applyFill="1" applyBorder="1" applyAlignment="1">
      <alignment horizontal="center" vertical="center"/>
    </xf>
    <xf numFmtId="0" fontId="39" fillId="12" borderId="57"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14" xfId="0" applyFont="1" applyFill="1" applyBorder="1" applyAlignment="1">
      <alignment horizontal="center" vertical="center"/>
    </xf>
    <xf numFmtId="0" fontId="39" fillId="0" borderId="58" xfId="0" applyFont="1" applyFill="1" applyBorder="1" applyAlignment="1">
      <alignment horizontal="center" vertical="center"/>
    </xf>
    <xf numFmtId="0" fontId="39" fillId="0" borderId="60"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57" xfId="0" applyFont="1" applyFill="1" applyBorder="1" applyAlignment="1">
      <alignment horizontal="center" vertical="center"/>
    </xf>
    <xf numFmtId="0" fontId="39" fillId="3" borderId="72" xfId="0" applyFont="1" applyFill="1" applyBorder="1" applyAlignment="1">
      <alignment horizontal="center" vertical="center"/>
    </xf>
    <xf numFmtId="0" fontId="39" fillId="3" borderId="0" xfId="0" applyFont="1" applyFill="1" applyAlignment="1">
      <alignment horizontal="center" vertical="center"/>
    </xf>
    <xf numFmtId="0" fontId="39" fillId="3" borderId="5" xfId="0" applyFont="1" applyFill="1" applyBorder="1" applyAlignment="1">
      <alignment horizontal="center" vertical="center"/>
    </xf>
    <xf numFmtId="0" fontId="39" fillId="3" borderId="62" xfId="0" applyFont="1" applyFill="1" applyBorder="1" applyAlignment="1">
      <alignment horizontal="center" vertical="center"/>
    </xf>
    <xf numFmtId="0" fontId="39" fillId="3" borderId="51" xfId="0" applyFont="1" applyFill="1" applyBorder="1" applyAlignment="1">
      <alignment horizontal="center" vertical="center"/>
    </xf>
    <xf numFmtId="0" fontId="39" fillId="3" borderId="52" xfId="0" applyFont="1" applyFill="1" applyBorder="1" applyAlignment="1">
      <alignment horizontal="center" vertical="center"/>
    </xf>
    <xf numFmtId="0" fontId="39" fillId="3" borderId="63" xfId="0" applyFont="1" applyFill="1" applyBorder="1" applyAlignment="1">
      <alignment horizontal="center" vertical="center"/>
    </xf>
    <xf numFmtId="0" fontId="39" fillId="3" borderId="54" xfId="0" applyFont="1" applyFill="1" applyBorder="1" applyAlignment="1">
      <alignment horizontal="center" vertical="center"/>
    </xf>
    <xf numFmtId="0" fontId="39" fillId="3" borderId="55" xfId="0" applyFont="1" applyFill="1" applyBorder="1" applyAlignment="1">
      <alignment horizontal="center" vertical="center"/>
    </xf>
    <xf numFmtId="0" fontId="39" fillId="3" borderId="64"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4" fillId="3" borderId="0" xfId="0" applyFont="1" applyFill="1" applyAlignment="1">
      <alignment horizontal="right"/>
    </xf>
    <xf numFmtId="0" fontId="35" fillId="4" borderId="0" xfId="0" applyFont="1" applyFill="1" applyAlignment="1">
      <alignment horizontal="center" vertical="center"/>
    </xf>
    <xf numFmtId="0" fontId="36" fillId="4" borderId="1" xfId="0" applyFont="1" applyFill="1" applyBorder="1" applyAlignment="1">
      <alignment horizontal="left" vertical="center"/>
    </xf>
    <xf numFmtId="0" fontId="36" fillId="4" borderId="2" xfId="0" applyFont="1" applyFill="1" applyBorder="1" applyAlignment="1">
      <alignment horizontal="left" vertical="center"/>
    </xf>
    <xf numFmtId="0" fontId="36" fillId="4" borderId="3" xfId="0" applyFont="1" applyFill="1" applyBorder="1" applyAlignment="1">
      <alignment horizontal="left" vertical="center"/>
    </xf>
    <xf numFmtId="0" fontId="36" fillId="4" borderId="4" xfId="0" applyFont="1" applyFill="1" applyBorder="1" applyAlignment="1">
      <alignment horizontal="left" vertical="center"/>
    </xf>
    <xf numFmtId="0" fontId="36" fillId="4" borderId="0" xfId="0" applyFont="1" applyFill="1" applyAlignment="1">
      <alignment horizontal="left" vertical="center"/>
    </xf>
    <xf numFmtId="0" fontId="36" fillId="4" borderId="5" xfId="0" applyFont="1" applyFill="1" applyBorder="1" applyAlignment="1">
      <alignment horizontal="left" vertical="center"/>
    </xf>
    <xf numFmtId="0" fontId="38" fillId="7" borderId="59" xfId="0" applyFont="1" applyFill="1" applyBorder="1" applyAlignment="1">
      <alignment horizontal="center" vertical="center"/>
    </xf>
    <xf numFmtId="0" fontId="38" fillId="7" borderId="2"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60" xfId="0" applyFont="1" applyFill="1" applyBorder="1" applyAlignment="1">
      <alignment horizontal="center" vertical="center"/>
    </xf>
    <xf numFmtId="0" fontId="38" fillId="7" borderId="17" xfId="0" applyFont="1" applyFill="1" applyBorder="1" applyAlignment="1">
      <alignment horizontal="center" vertical="center"/>
    </xf>
    <xf numFmtId="0" fontId="38" fillId="7" borderId="57" xfId="0" applyFont="1" applyFill="1" applyBorder="1" applyAlignment="1">
      <alignment horizontal="center" vertical="center"/>
    </xf>
    <xf numFmtId="0" fontId="39" fillId="12" borderId="61" xfId="0" applyFont="1" applyFill="1" applyBorder="1" applyAlignment="1">
      <alignment horizontal="center" vertical="center"/>
    </xf>
    <xf numFmtId="0" fontId="39" fillId="12" borderId="14" xfId="0" applyFont="1" applyFill="1" applyBorder="1" applyAlignment="1">
      <alignment horizontal="center" vertical="center"/>
    </xf>
    <xf numFmtId="0" fontId="39" fillId="12" borderId="58" xfId="0" applyFont="1" applyFill="1" applyBorder="1" applyAlignment="1">
      <alignment horizontal="center" vertical="center"/>
    </xf>
    <xf numFmtId="0" fontId="39" fillId="12" borderId="74" xfId="0" applyFont="1" applyFill="1" applyBorder="1" applyAlignment="1">
      <alignment horizontal="center" vertical="center"/>
    </xf>
    <xf numFmtId="0" fontId="39" fillId="12" borderId="75" xfId="0" applyFont="1" applyFill="1" applyBorder="1" applyAlignment="1">
      <alignment horizontal="center" vertical="center"/>
    </xf>
    <xf numFmtId="0" fontId="39" fillId="12" borderId="76" xfId="0" applyFont="1" applyFill="1" applyBorder="1" applyAlignment="1">
      <alignment horizontal="center" vertical="center"/>
    </xf>
    <xf numFmtId="0" fontId="38" fillId="7" borderId="1" xfId="0" applyFont="1" applyFill="1" applyBorder="1" applyAlignment="1">
      <alignment horizontal="center" vertical="center"/>
    </xf>
    <xf numFmtId="0" fontId="38" fillId="7" borderId="65" xfId="0" applyFont="1" applyFill="1" applyBorder="1" applyAlignment="1">
      <alignment horizontal="center" vertical="center"/>
    </xf>
    <xf numFmtId="0" fontId="38" fillId="7" borderId="56" xfId="0" applyFont="1" applyFill="1" applyBorder="1" applyAlignment="1">
      <alignment horizontal="center" vertical="center"/>
    </xf>
    <xf numFmtId="0" fontId="38" fillId="7" borderId="66" xfId="0" applyFont="1" applyFill="1" applyBorder="1" applyAlignment="1">
      <alignment horizontal="center" vertical="center"/>
    </xf>
    <xf numFmtId="0" fontId="33" fillId="12" borderId="61" xfId="0" applyFont="1" applyFill="1" applyBorder="1" applyAlignment="1">
      <alignment horizontal="left" vertical="center" wrapText="1"/>
    </xf>
    <xf numFmtId="0" fontId="33" fillId="12" borderId="14" xfId="0" applyFont="1" applyFill="1" applyBorder="1" applyAlignment="1">
      <alignment horizontal="left" vertical="center"/>
    </xf>
    <xf numFmtId="0" fontId="33" fillId="12" borderId="71" xfId="0" applyFont="1" applyFill="1" applyBorder="1" applyAlignment="1">
      <alignment horizontal="left" vertical="center"/>
    </xf>
    <xf numFmtId="0" fontId="33" fillId="12" borderId="72" xfId="0" applyFont="1" applyFill="1" applyBorder="1" applyAlignment="1">
      <alignment horizontal="left" vertical="center"/>
    </xf>
    <xf numFmtId="0" fontId="33" fillId="12" borderId="0" xfId="0" applyFont="1" applyFill="1" applyAlignment="1">
      <alignment horizontal="left" vertical="center"/>
    </xf>
    <xf numFmtId="0" fontId="33" fillId="12" borderId="67" xfId="0" applyFont="1" applyFill="1" applyBorder="1" applyAlignment="1">
      <alignment horizontal="left" vertical="center"/>
    </xf>
    <xf numFmtId="0" fontId="33" fillId="12" borderId="60" xfId="0" applyFont="1" applyFill="1" applyBorder="1" applyAlignment="1">
      <alignment horizontal="left" vertical="center"/>
    </xf>
    <xf numFmtId="0" fontId="33" fillId="12" borderId="17" xfId="0" applyFont="1" applyFill="1" applyBorder="1" applyAlignment="1">
      <alignment horizontal="left" vertical="center"/>
    </xf>
    <xf numFmtId="0" fontId="33" fillId="12" borderId="66" xfId="0" applyFont="1" applyFill="1" applyBorder="1" applyAlignment="1">
      <alignment horizontal="left" vertical="center"/>
    </xf>
    <xf numFmtId="0" fontId="16" fillId="4" borderId="4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43" xfId="0" applyFont="1" applyFill="1" applyBorder="1" applyAlignment="1">
      <alignment horizontal="center" vertical="center"/>
    </xf>
    <xf numFmtId="0" fontId="43" fillId="13" borderId="0" xfId="0" applyFont="1" applyFill="1" applyAlignment="1">
      <alignment horizontal="center" vertical="center"/>
    </xf>
    <xf numFmtId="0" fontId="43" fillId="13" borderId="42" xfId="0" applyFont="1" applyFill="1" applyBorder="1" applyAlignment="1">
      <alignment horizontal="center" vertical="center"/>
    </xf>
    <xf numFmtId="0" fontId="43" fillId="13" borderId="35" xfId="0" applyFont="1" applyFill="1" applyBorder="1" applyAlignment="1">
      <alignment horizontal="center" vertical="center"/>
    </xf>
    <xf numFmtId="0" fontId="43" fillId="13" borderId="36" xfId="0" applyFont="1" applyFill="1" applyBorder="1" applyAlignment="1">
      <alignment horizontal="center" vertical="center"/>
    </xf>
    <xf numFmtId="0" fontId="33" fillId="12" borderId="73" xfId="0" applyFont="1" applyFill="1" applyBorder="1" applyAlignment="1">
      <alignment horizontal="left" vertical="center"/>
    </xf>
    <xf numFmtId="0" fontId="33" fillId="12" borderId="50" xfId="0" applyFont="1" applyFill="1" applyBorder="1" applyAlignment="1">
      <alignment horizontal="left" vertical="center"/>
    </xf>
    <xf numFmtId="0" fontId="33" fillId="12" borderId="51" xfId="0" applyFont="1" applyFill="1" applyBorder="1" applyAlignment="1">
      <alignment horizontal="left" vertical="center"/>
    </xf>
    <xf numFmtId="0" fontId="33" fillId="12" borderId="68" xfId="0" applyFont="1" applyFill="1" applyBorder="1" applyAlignment="1">
      <alignment horizontal="left" vertical="center"/>
    </xf>
    <xf numFmtId="0" fontId="33" fillId="12" borderId="53" xfId="0" applyFont="1" applyFill="1" applyBorder="1" applyAlignment="1">
      <alignment horizontal="left" vertical="center"/>
    </xf>
    <xf numFmtId="0" fontId="33" fillId="12" borderId="54" xfId="0" applyFont="1" applyFill="1" applyBorder="1" applyAlignment="1">
      <alignment horizontal="left" vertical="center"/>
    </xf>
    <xf numFmtId="0" fontId="33" fillId="12" borderId="69" xfId="0" applyFont="1" applyFill="1" applyBorder="1" applyAlignment="1">
      <alignment horizontal="left" vertical="center"/>
    </xf>
    <xf numFmtId="0" fontId="33" fillId="12" borderId="56" xfId="0" applyFont="1" applyFill="1" applyBorder="1" applyAlignment="1">
      <alignment horizontal="left" vertical="center"/>
    </xf>
    <xf numFmtId="0" fontId="16" fillId="4" borderId="27" xfId="0" applyFont="1" applyFill="1" applyBorder="1" applyAlignment="1">
      <alignment horizontal="center" vertical="center"/>
    </xf>
    <xf numFmtId="0" fontId="16" fillId="4" borderId="39" xfId="0" applyFont="1" applyFill="1" applyBorder="1" applyAlignment="1">
      <alignment horizontal="center" vertical="center"/>
    </xf>
    <xf numFmtId="0" fontId="1" fillId="0" borderId="73" xfId="0" applyFont="1" applyBorder="1" applyAlignment="1">
      <alignment horizontal="left" vertical="center" wrapText="1"/>
    </xf>
    <xf numFmtId="0" fontId="1" fillId="0" borderId="14" xfId="0" applyFont="1" applyBorder="1" applyAlignment="1">
      <alignment horizontal="left" vertical="center"/>
    </xf>
    <xf numFmtId="0" fontId="1" fillId="0" borderId="71" xfId="0" applyFont="1" applyBorder="1" applyAlignment="1">
      <alignment horizontal="left" vertical="center"/>
    </xf>
    <xf numFmtId="0" fontId="1" fillId="0" borderId="4" xfId="0" applyFont="1" applyBorder="1" applyAlignment="1">
      <alignment horizontal="left" vertical="center"/>
    </xf>
    <xf numFmtId="0" fontId="1" fillId="0" borderId="67" xfId="0" applyFont="1" applyBorder="1" applyAlignment="1">
      <alignment horizontal="left" vertical="center"/>
    </xf>
    <xf numFmtId="0" fontId="1" fillId="0" borderId="6" xfId="0" applyFont="1" applyBorder="1" applyAlignment="1">
      <alignment horizontal="left" vertical="center"/>
    </xf>
    <xf numFmtId="0" fontId="1" fillId="0" borderId="70" xfId="0" applyFont="1" applyBorder="1" applyAlignment="1">
      <alignment horizontal="left" vertical="center"/>
    </xf>
    <xf numFmtId="0" fontId="25" fillId="0" borderId="61" xfId="0" applyFont="1" applyBorder="1" applyAlignment="1">
      <alignment horizontal="left" vertical="center" wrapText="1"/>
    </xf>
    <xf numFmtId="0" fontId="25" fillId="0" borderId="14" xfId="0" applyFont="1" applyBorder="1" applyAlignment="1">
      <alignment horizontal="left" vertical="center"/>
    </xf>
    <xf numFmtId="0" fontId="25" fillId="0" borderId="71" xfId="0" applyFont="1" applyBorder="1" applyAlignment="1">
      <alignment horizontal="left" vertical="center"/>
    </xf>
    <xf numFmtId="0" fontId="25" fillId="0" borderId="72" xfId="0" applyFont="1" applyBorder="1" applyAlignment="1">
      <alignment horizontal="left" vertical="center" wrapText="1"/>
    </xf>
    <xf numFmtId="0" fontId="25" fillId="0" borderId="0" xfId="0" applyFont="1" applyAlignment="1">
      <alignment horizontal="left" vertical="center"/>
    </xf>
    <xf numFmtId="0" fontId="25" fillId="0" borderId="67" xfId="0" applyFont="1" applyBorder="1" applyAlignment="1">
      <alignment horizontal="left" vertical="center"/>
    </xf>
    <xf numFmtId="0" fontId="25" fillId="0" borderId="64" xfId="0" applyFont="1" applyBorder="1" applyAlignment="1">
      <alignment horizontal="left" vertical="center"/>
    </xf>
    <xf numFmtId="0" fontId="25" fillId="0" borderId="7" xfId="0" applyFont="1" applyBorder="1" applyAlignment="1">
      <alignment horizontal="left" vertical="center"/>
    </xf>
    <xf numFmtId="0" fontId="25" fillId="0" borderId="70" xfId="0" applyFont="1" applyBorder="1" applyAlignment="1">
      <alignment horizontal="left" vertical="center"/>
    </xf>
    <xf numFmtId="0" fontId="55" fillId="0" borderId="61" xfId="0" applyFont="1" applyBorder="1" applyAlignment="1">
      <alignment horizontal="center" vertical="center"/>
    </xf>
    <xf numFmtId="0" fontId="55" fillId="0" borderId="14" xfId="0" applyFont="1" applyBorder="1" applyAlignment="1">
      <alignment horizontal="center" vertical="center"/>
    </xf>
    <xf numFmtId="0" fontId="55" fillId="0" borderId="58" xfId="0" applyFont="1" applyBorder="1" applyAlignment="1">
      <alignment horizontal="center" vertical="center"/>
    </xf>
    <xf numFmtId="0" fontId="55" fillId="0" borderId="72" xfId="0" applyFont="1" applyBorder="1" applyAlignment="1">
      <alignment horizontal="center" vertical="center"/>
    </xf>
    <xf numFmtId="0" fontId="55" fillId="0" borderId="0" xfId="0" applyFont="1" applyAlignment="1">
      <alignment horizontal="center" vertical="center"/>
    </xf>
    <xf numFmtId="0" fontId="55" fillId="0" borderId="5" xfId="0" applyFont="1" applyBorder="1" applyAlignment="1">
      <alignment horizontal="center" vertical="center"/>
    </xf>
    <xf numFmtId="0" fontId="55" fillId="0" borderId="64"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4" xfId="0" applyFont="1" applyBorder="1" applyAlignment="1">
      <alignment horizontal="left" vertical="center" wrapText="1"/>
    </xf>
    <xf numFmtId="0" fontId="40" fillId="0" borderId="0" xfId="0" applyFont="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wrapText="1"/>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1" fillId="0" borderId="1" xfId="0" applyFont="1" applyBorder="1" applyAlignment="1">
      <alignment horizontal="left"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6"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7"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20" fillId="6" borderId="38" xfId="0" applyFont="1" applyFill="1" applyBorder="1" applyAlignment="1">
      <alignment horizontal="center" vertical="center"/>
    </xf>
    <xf numFmtId="0" fontId="20" fillId="6" borderId="28" xfId="0" applyFont="1" applyFill="1" applyBorder="1" applyAlignment="1">
      <alignment horizontal="center" vertical="center"/>
    </xf>
    <xf numFmtId="0" fontId="20" fillId="6" borderId="29"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25" xfId="0" applyFont="1" applyFill="1" applyBorder="1" applyAlignment="1">
      <alignment horizontal="center" vertical="center"/>
    </xf>
    <xf numFmtId="0" fontId="20" fillId="6" borderId="40"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9" xfId="0" applyFont="1" applyFill="1" applyBorder="1" applyAlignment="1">
      <alignment horizontal="left" vertical="center"/>
    </xf>
    <xf numFmtId="0" fontId="23" fillId="6" borderId="0" xfId="0" applyFont="1" applyFill="1" applyAlignment="1">
      <alignment horizontal="center" vertical="center"/>
    </xf>
    <xf numFmtId="0" fontId="23" fillId="6" borderId="42" xfId="0" applyFont="1" applyFill="1" applyBorder="1" applyAlignment="1">
      <alignment horizontal="center" vertical="center"/>
    </xf>
    <xf numFmtId="0" fontId="23" fillId="6" borderId="35" xfId="0" applyFont="1" applyFill="1" applyBorder="1" applyAlignment="1">
      <alignment horizontal="center" vertical="center"/>
    </xf>
    <xf numFmtId="0" fontId="23" fillId="6" borderId="36"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1" fillId="13" borderId="88" xfId="0" applyFont="1" applyFill="1" applyBorder="1" applyAlignment="1">
      <alignment horizontal="center" vertical="center"/>
    </xf>
    <xf numFmtId="0" fontId="1" fillId="13" borderId="35" xfId="0" applyFont="1" applyFill="1" applyBorder="1" applyAlignment="1">
      <alignment horizontal="center" vertical="center"/>
    </xf>
    <xf numFmtId="0" fontId="1" fillId="13" borderId="89" xfId="0" applyFont="1" applyFill="1" applyBorder="1" applyAlignment="1">
      <alignment horizontal="center" vertical="center"/>
    </xf>
    <xf numFmtId="0" fontId="4" fillId="13" borderId="9" xfId="0" applyFont="1" applyFill="1" applyBorder="1" applyAlignment="1">
      <alignment horizontal="center" vertical="center"/>
    </xf>
    <xf numFmtId="0" fontId="16"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44" xfId="0" applyFont="1" applyBorder="1" applyAlignment="1">
      <alignment horizontal="left" vertical="top"/>
    </xf>
    <xf numFmtId="0" fontId="3" fillId="0" borderId="42" xfId="0" applyFont="1" applyBorder="1" applyAlignment="1">
      <alignment horizontal="left"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3" fillId="0" borderId="36" xfId="0" applyFont="1" applyBorder="1" applyAlignment="1">
      <alignment horizontal="left" vertical="top"/>
    </xf>
    <xf numFmtId="0" fontId="16" fillId="4" borderId="2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30" xfId="0" applyFont="1" applyFill="1" applyBorder="1" applyAlignment="1">
      <alignment horizontal="left" vertical="center"/>
    </xf>
    <xf numFmtId="0" fontId="12" fillId="4" borderId="31" xfId="0" applyFont="1" applyFill="1" applyBorder="1" applyAlignment="1">
      <alignment horizontal="left" vertical="center"/>
    </xf>
    <xf numFmtId="0" fontId="3" fillId="13" borderId="9" xfId="0" applyFont="1" applyFill="1" applyBorder="1" applyAlignment="1">
      <alignment horizontal="center" vertical="center"/>
    </xf>
    <xf numFmtId="0" fontId="24" fillId="13" borderId="32" xfId="0" applyFont="1" applyFill="1" applyBorder="1" applyAlignment="1">
      <alignment horizontal="left" vertical="center"/>
    </xf>
    <xf numFmtId="0" fontId="24" fillId="13" borderId="2" xfId="0" applyFont="1" applyFill="1" applyBorder="1" applyAlignment="1">
      <alignment horizontal="left" vertical="center"/>
    </xf>
    <xf numFmtId="0" fontId="24" fillId="13" borderId="33" xfId="0" applyFont="1" applyFill="1" applyBorder="1" applyAlignment="1">
      <alignment horizontal="left" vertical="center"/>
    </xf>
    <xf numFmtId="0" fontId="24" fillId="13" borderId="44" xfId="0" applyFont="1" applyFill="1" applyBorder="1" applyAlignment="1">
      <alignment horizontal="left" vertical="center"/>
    </xf>
    <xf numFmtId="0" fontId="24" fillId="13" borderId="0" xfId="0" applyFont="1" applyFill="1" applyAlignment="1">
      <alignment horizontal="left" vertical="center"/>
    </xf>
    <xf numFmtId="0" fontId="24" fillId="13" borderId="42" xfId="0" applyFont="1" applyFill="1" applyBorder="1" applyAlignment="1">
      <alignment horizontal="left" vertical="center"/>
    </xf>
    <xf numFmtId="0" fontId="24" fillId="13" borderId="34" xfId="0" applyFont="1" applyFill="1" applyBorder="1" applyAlignment="1">
      <alignment horizontal="left" vertical="center"/>
    </xf>
    <xf numFmtId="0" fontId="24" fillId="13" borderId="35" xfId="0" applyFont="1" applyFill="1" applyBorder="1" applyAlignment="1">
      <alignment horizontal="left" vertical="center"/>
    </xf>
    <xf numFmtId="0" fontId="24" fillId="13" borderId="36" xfId="0" applyFont="1" applyFill="1" applyBorder="1" applyAlignment="1">
      <alignment horizontal="left" vertical="center"/>
    </xf>
    <xf numFmtId="0" fontId="39" fillId="13" borderId="61" xfId="0" applyFont="1" applyFill="1" applyBorder="1" applyAlignment="1">
      <alignment horizontal="center" vertical="center"/>
    </xf>
    <xf numFmtId="0" fontId="39" fillId="13" borderId="14" xfId="0" applyFont="1" applyFill="1" applyBorder="1" applyAlignment="1">
      <alignment horizontal="center" vertical="center"/>
    </xf>
    <xf numFmtId="0" fontId="39" fillId="13" borderId="58" xfId="0" applyFont="1" applyFill="1" applyBorder="1" applyAlignment="1">
      <alignment horizontal="center" vertical="center"/>
    </xf>
    <xf numFmtId="0" fontId="39" fillId="13" borderId="60" xfId="0" applyFont="1" applyFill="1" applyBorder="1" applyAlignment="1">
      <alignment horizontal="center" vertical="center"/>
    </xf>
    <xf numFmtId="0" fontId="39" fillId="13" borderId="17" xfId="0" applyFont="1" applyFill="1" applyBorder="1" applyAlignment="1">
      <alignment horizontal="center" vertical="center"/>
    </xf>
    <xf numFmtId="0" fontId="39" fillId="13" borderId="57" xfId="0" applyFont="1" applyFill="1" applyBorder="1" applyAlignment="1">
      <alignment horizontal="center" vertical="center"/>
    </xf>
    <xf numFmtId="0" fontId="39" fillId="13" borderId="63" xfId="0" applyFont="1" applyFill="1" applyBorder="1" applyAlignment="1">
      <alignment horizontal="center" vertical="center"/>
    </xf>
    <xf numFmtId="0" fontId="39" fillId="13" borderId="54" xfId="0" applyFont="1" applyFill="1" applyBorder="1" applyAlignment="1">
      <alignment horizontal="center" vertical="center"/>
    </xf>
    <xf numFmtId="0" fontId="39" fillId="13" borderId="55" xfId="0" applyFont="1" applyFill="1" applyBorder="1" applyAlignment="1">
      <alignment horizontal="center" vertical="center"/>
    </xf>
    <xf numFmtId="0" fontId="39" fillId="13" borderId="64" xfId="0" applyFont="1" applyFill="1" applyBorder="1" applyAlignment="1">
      <alignment horizontal="center" vertical="center"/>
    </xf>
    <xf numFmtId="0" fontId="39" fillId="13" borderId="7" xfId="0" applyFont="1" applyFill="1" applyBorder="1" applyAlignment="1">
      <alignment horizontal="center" vertical="center"/>
    </xf>
    <xf numFmtId="0" fontId="39" fillId="13" borderId="8" xfId="0" applyFont="1" applyFill="1" applyBorder="1" applyAlignment="1">
      <alignment horizontal="center" vertical="center"/>
    </xf>
    <xf numFmtId="0" fontId="33" fillId="3" borderId="72" xfId="0" applyFont="1" applyFill="1" applyBorder="1" applyAlignment="1">
      <alignment horizontal="left" vertical="center"/>
    </xf>
    <xf numFmtId="0" fontId="39" fillId="13" borderId="72" xfId="0" applyFont="1" applyFill="1" applyBorder="1" applyAlignment="1">
      <alignment horizontal="center" vertical="center"/>
    </xf>
    <xf numFmtId="0" fontId="39" fillId="13" borderId="0" xfId="0" applyFont="1" applyFill="1" applyAlignment="1">
      <alignment horizontal="center" vertical="center"/>
    </xf>
    <xf numFmtId="0" fontId="39" fillId="13" borderId="5" xfId="0" applyFont="1" applyFill="1" applyBorder="1" applyAlignment="1">
      <alignment horizontal="center" vertical="center"/>
    </xf>
    <xf numFmtId="0" fontId="39" fillId="13" borderId="62" xfId="0" applyFont="1" applyFill="1" applyBorder="1" applyAlignment="1">
      <alignment horizontal="center" vertical="center"/>
    </xf>
    <xf numFmtId="0" fontId="39" fillId="13" borderId="51" xfId="0" applyFont="1" applyFill="1" applyBorder="1" applyAlignment="1">
      <alignment horizontal="center" vertical="center"/>
    </xf>
    <xf numFmtId="0" fontId="39" fillId="13" borderId="52" xfId="0" applyFont="1" applyFill="1" applyBorder="1" applyAlignment="1">
      <alignment horizontal="center" vertical="center"/>
    </xf>
    <xf numFmtId="0" fontId="38" fillId="7" borderId="59" xfId="0" applyFont="1" applyFill="1" applyBorder="1" applyAlignment="1">
      <alignment horizontal="center" vertical="center" wrapText="1"/>
    </xf>
    <xf numFmtId="0" fontId="33" fillId="3" borderId="73" xfId="0" applyFont="1" applyFill="1" applyBorder="1" applyAlignment="1">
      <alignment horizontal="left" vertical="center"/>
    </xf>
    <xf numFmtId="0" fontId="33" fillId="3" borderId="14" xfId="0" applyFont="1" applyFill="1" applyBorder="1" applyAlignment="1">
      <alignment horizontal="left" vertical="center"/>
    </xf>
    <xf numFmtId="0" fontId="33" fillId="3" borderId="71" xfId="0" applyFont="1" applyFill="1" applyBorder="1" applyAlignment="1">
      <alignment horizontal="left" vertical="center"/>
    </xf>
    <xf numFmtId="0" fontId="33" fillId="3" borderId="61" xfId="0" applyFont="1" applyFill="1" applyBorder="1" applyAlignment="1">
      <alignment horizontal="left" vertical="center" wrapText="1"/>
    </xf>
    <xf numFmtId="0" fontId="33" fillId="3" borderId="60" xfId="0" applyFont="1" applyFill="1" applyBorder="1" applyAlignment="1">
      <alignment horizontal="left" vertical="center"/>
    </xf>
    <xf numFmtId="0" fontId="33" fillId="3" borderId="17" xfId="0" applyFont="1" applyFill="1" applyBorder="1" applyAlignment="1">
      <alignment horizontal="left" vertical="center"/>
    </xf>
    <xf numFmtId="0" fontId="33" fillId="3" borderId="66" xfId="0" applyFont="1" applyFill="1" applyBorder="1" applyAlignment="1">
      <alignment horizontal="left" vertical="center"/>
    </xf>
    <xf numFmtId="0" fontId="39" fillId="13" borderId="74" xfId="0" applyFont="1" applyFill="1" applyBorder="1" applyAlignment="1">
      <alignment horizontal="center" vertical="center"/>
    </xf>
    <xf numFmtId="0" fontId="39" fillId="13" borderId="75" xfId="0" applyFont="1" applyFill="1" applyBorder="1" applyAlignment="1">
      <alignment horizontal="center" vertical="center"/>
    </xf>
    <xf numFmtId="0" fontId="39" fillId="13" borderId="76" xfId="0" applyFont="1" applyFill="1" applyBorder="1" applyAlignment="1">
      <alignment horizontal="center" vertical="center"/>
    </xf>
    <xf numFmtId="0" fontId="33" fillId="3" borderId="56" xfId="0" applyFont="1" applyFill="1" applyBorder="1" applyAlignment="1">
      <alignment horizontal="left" vertical="center"/>
    </xf>
  </cellXfs>
  <cellStyles count="3">
    <cellStyle name="ハイパーリンク" xfId="2" builtinId="8"/>
    <cellStyle name="通貨" xfId="1" builtinId="7"/>
    <cellStyle name="標準" xfId="0" builtinId="0"/>
  </cellStyles>
  <dxfs count="5">
    <dxf>
      <font>
        <color theme="0"/>
      </font>
    </dxf>
    <dxf>
      <font>
        <color theme="0"/>
      </font>
    </dxf>
    <dxf>
      <fill>
        <patternFill>
          <bgColor theme="0" tint="-0.499984740745262"/>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106680</xdr:colOff>
          <xdr:row>7</xdr:row>
          <xdr:rowOff>0</xdr:rowOff>
        </xdr:from>
        <xdr:to>
          <xdr:col>11</xdr:col>
          <xdr:colOff>45720</xdr:colOff>
          <xdr:row>10</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10</xdr:row>
          <xdr:rowOff>99060</xdr:rowOff>
        </xdr:from>
        <xdr:to>
          <xdr:col>11</xdr:col>
          <xdr:colOff>45720</xdr:colOff>
          <xdr:row>14</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0</xdr:rowOff>
        </xdr:from>
        <xdr:to>
          <xdr:col>11</xdr:col>
          <xdr:colOff>45720</xdr:colOff>
          <xdr:row>17</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64</xdr:row>
          <xdr:rowOff>83820</xdr:rowOff>
        </xdr:from>
        <xdr:to>
          <xdr:col>10</xdr:col>
          <xdr:colOff>45720</xdr:colOff>
          <xdr:row>66</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FCPA*に準拠しています。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27</xdr:row>
          <xdr:rowOff>106680</xdr:rowOff>
        </xdr:from>
        <xdr:to>
          <xdr:col>2</xdr:col>
          <xdr:colOff>152400</xdr:colOff>
          <xdr:row>29</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14</xdr:row>
          <xdr:rowOff>83820</xdr:rowOff>
        </xdr:from>
        <xdr:to>
          <xdr:col>3</xdr:col>
          <xdr:colOff>7620</xdr:colOff>
          <xdr:row>17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2</xdr:col>
          <xdr:colOff>144780</xdr:colOff>
          <xdr:row>18</xdr:row>
          <xdr:rowOff>160020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21</xdr:row>
          <xdr:rowOff>22860</xdr:rowOff>
        </xdr:from>
        <xdr:to>
          <xdr:col>2</xdr:col>
          <xdr:colOff>106680</xdr:colOff>
          <xdr:row>22</xdr:row>
          <xdr:rowOff>137160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23</xdr:row>
          <xdr:rowOff>30480</xdr:rowOff>
        </xdr:from>
        <xdr:to>
          <xdr:col>2</xdr:col>
          <xdr:colOff>121920</xdr:colOff>
          <xdr:row>24</xdr:row>
          <xdr:rowOff>144780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30480</xdr:rowOff>
        </xdr:from>
        <xdr:to>
          <xdr:col>2</xdr:col>
          <xdr:colOff>121920</xdr:colOff>
          <xdr:row>26</xdr:row>
          <xdr:rowOff>144780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45720</xdr:rowOff>
        </xdr:from>
        <xdr:to>
          <xdr:col>2</xdr:col>
          <xdr:colOff>114300</xdr:colOff>
          <xdr:row>20</xdr:row>
          <xdr:rowOff>152400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it-ex.com/distribution/file/dropbox/kiyaku.pdf" TargetMode="External"/><Relationship Id="rId7" Type="http://schemas.openxmlformats.org/officeDocument/2006/relationships/vmlDrawing" Target="../drawings/vmlDrawing1.vml"/><Relationship Id="rId2" Type="http://schemas.openxmlformats.org/officeDocument/2006/relationships/hyperlink" Target="http://cas.softbank.jp/privacy/index.html" TargetMode="External"/><Relationship Id="rId1" Type="http://schemas.openxmlformats.org/officeDocument/2006/relationships/hyperlink" Target="https://www.dropbox.com/business_agreement"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0" Type="http://schemas.openxmlformats.org/officeDocument/2006/relationships/ctrlProp" Target="../ctrlProps/ctrlProp3.xml"/><Relationship Id="rId4" Type="http://schemas.openxmlformats.org/officeDocument/2006/relationships/hyperlink" Target="mailto:sbbmb-cx-msmoperation@g.softbank.co.jp" TargetMode="Externa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36"/>
  <sheetViews>
    <sheetView tabSelected="1" view="pageBreakPreview" zoomScaleNormal="100" zoomScaleSheetLayoutView="100" workbookViewId="0"/>
  </sheetViews>
  <sheetFormatPr defaultColWidth="2.19921875" defaultRowHeight="11.25" customHeight="1"/>
  <cols>
    <col min="1" max="1" width="2.19921875" style="4"/>
    <col min="2" max="40" width="2.19921875" style="1"/>
    <col min="41" max="43" width="1.8984375" style="1" customWidth="1"/>
    <col min="44" max="44" width="2.19921875" style="4"/>
    <col min="45" max="16384" width="2.19921875" style="1"/>
  </cols>
  <sheetData>
    <row r="1" spans="2:44" ht="1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217" t="s">
        <v>186</v>
      </c>
      <c r="AM1" s="217"/>
      <c r="AN1" s="217"/>
      <c r="AO1" s="217"/>
      <c r="AP1" s="217"/>
      <c r="AQ1" s="217"/>
      <c r="AR1" s="217"/>
    </row>
    <row r="2" spans="2:44" ht="15">
      <c r="B2" s="218" t="s">
        <v>185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44"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44"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44" s="4" customFormat="1" ht="11.25" customHeight="1" thickBot="1"/>
    <row r="6" spans="2:44" ht="11.25" customHeight="1">
      <c r="B6" s="212" t="s">
        <v>0</v>
      </c>
      <c r="C6" s="213"/>
      <c r="D6" s="213"/>
      <c r="E6" s="213"/>
      <c r="F6" s="213"/>
      <c r="G6" s="213"/>
      <c r="H6" s="213"/>
      <c r="I6" s="221"/>
      <c r="J6" s="226"/>
      <c r="K6" s="219" t="s">
        <v>1</v>
      </c>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
    </row>
    <row r="7" spans="2:44" ht="11.25" customHeight="1">
      <c r="B7" s="222"/>
      <c r="C7" s="223"/>
      <c r="D7" s="223"/>
      <c r="E7" s="223"/>
      <c r="F7" s="223"/>
      <c r="G7" s="223"/>
      <c r="H7" s="223"/>
      <c r="I7" s="224"/>
      <c r="J7" s="158"/>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3"/>
    </row>
    <row r="8" spans="2:44" ht="11.25" customHeight="1">
      <c r="B8" s="222"/>
      <c r="C8" s="223"/>
      <c r="D8" s="223"/>
      <c r="E8" s="223"/>
      <c r="F8" s="223"/>
      <c r="G8" s="223"/>
      <c r="H8" s="223"/>
      <c r="I8" s="224"/>
      <c r="J8" s="158"/>
      <c r="K8" s="106"/>
      <c r="L8" s="106"/>
      <c r="M8" s="227" t="s">
        <v>2</v>
      </c>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8"/>
    </row>
    <row r="9" spans="2:44" ht="11.25" customHeight="1">
      <c r="B9" s="222"/>
      <c r="C9" s="223"/>
      <c r="D9" s="223"/>
      <c r="E9" s="223"/>
      <c r="F9" s="223"/>
      <c r="G9" s="223"/>
      <c r="H9" s="223"/>
      <c r="I9" s="224"/>
      <c r="J9" s="158"/>
      <c r="K9" s="106"/>
      <c r="L9" s="10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8"/>
    </row>
    <row r="10" spans="2:44" ht="11.25" customHeight="1">
      <c r="B10" s="222"/>
      <c r="C10" s="223"/>
      <c r="D10" s="223"/>
      <c r="E10" s="223"/>
      <c r="F10" s="223"/>
      <c r="G10" s="223"/>
      <c r="H10" s="223"/>
      <c r="I10" s="224"/>
      <c r="J10" s="158"/>
      <c r="K10" s="106"/>
      <c r="L10" s="106"/>
      <c r="M10" s="229" t="s">
        <v>131</v>
      </c>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1"/>
    </row>
    <row r="11" spans="2:44" ht="11.25" customHeight="1">
      <c r="B11" s="222"/>
      <c r="C11" s="223"/>
      <c r="D11" s="223"/>
      <c r="E11" s="223"/>
      <c r="F11" s="223"/>
      <c r="G11" s="223"/>
      <c r="H11" s="223"/>
      <c r="I11" s="224"/>
      <c r="J11" s="158"/>
      <c r="K11" s="106"/>
      <c r="L11" s="106"/>
      <c r="M11" s="232" t="s">
        <v>3</v>
      </c>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3"/>
    </row>
    <row r="12" spans="2:44" ht="11.25" customHeight="1">
      <c r="B12" s="222"/>
      <c r="C12" s="223"/>
      <c r="D12" s="223"/>
      <c r="E12" s="223"/>
      <c r="F12" s="223"/>
      <c r="G12" s="223"/>
      <c r="H12" s="223"/>
      <c r="I12" s="224"/>
      <c r="J12" s="158"/>
      <c r="K12" s="106"/>
      <c r="L12" s="106"/>
      <c r="M12" s="227" t="s">
        <v>4</v>
      </c>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8"/>
    </row>
    <row r="13" spans="2:44" ht="11.25" customHeight="1">
      <c r="B13" s="222"/>
      <c r="C13" s="223"/>
      <c r="D13" s="223"/>
      <c r="E13" s="223"/>
      <c r="F13" s="223"/>
      <c r="G13" s="223"/>
      <c r="H13" s="223"/>
      <c r="I13" s="224"/>
      <c r="J13" s="158"/>
      <c r="K13" s="106"/>
      <c r="L13" s="106"/>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8"/>
    </row>
    <row r="14" spans="2:44" ht="11.25" customHeight="1">
      <c r="B14" s="222"/>
      <c r="C14" s="223"/>
      <c r="D14" s="223"/>
      <c r="E14" s="223"/>
      <c r="F14" s="223"/>
      <c r="G14" s="223"/>
      <c r="H14" s="223"/>
      <c r="I14" s="224"/>
      <c r="J14" s="158"/>
      <c r="K14" s="106"/>
      <c r="L14" s="106"/>
      <c r="M14" s="55" t="s">
        <v>132</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6"/>
    </row>
    <row r="15" spans="2:44" ht="11.25" customHeight="1">
      <c r="B15" s="222"/>
      <c r="C15" s="223"/>
      <c r="D15" s="223"/>
      <c r="E15" s="223"/>
      <c r="F15" s="223"/>
      <c r="G15" s="223"/>
      <c r="H15" s="223"/>
      <c r="I15" s="224"/>
      <c r="J15" s="158"/>
      <c r="K15" s="106"/>
      <c r="L15" s="106"/>
      <c r="M15" s="227" t="s">
        <v>5</v>
      </c>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8"/>
    </row>
    <row r="16" spans="2:44" ht="11.25" customHeight="1">
      <c r="B16" s="222"/>
      <c r="C16" s="223"/>
      <c r="D16" s="223"/>
      <c r="E16" s="223"/>
      <c r="F16" s="223"/>
      <c r="G16" s="223"/>
      <c r="H16" s="223"/>
      <c r="I16" s="224"/>
      <c r="J16" s="158"/>
      <c r="K16" s="106"/>
      <c r="L16" s="106"/>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8"/>
    </row>
    <row r="17" spans="2:43" ht="11.25" customHeight="1" thickBot="1">
      <c r="B17" s="214"/>
      <c r="C17" s="215"/>
      <c r="D17" s="215"/>
      <c r="E17" s="215"/>
      <c r="F17" s="215"/>
      <c r="G17" s="215"/>
      <c r="H17" s="215"/>
      <c r="I17" s="225"/>
      <c r="J17" s="160"/>
      <c r="K17" s="161"/>
      <c r="L17" s="161"/>
      <c r="M17" s="51" t="s">
        <v>6</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1"/>
    </row>
    <row r="18" spans="2:43" ht="11.25" customHeight="1">
      <c r="B18" s="106"/>
      <c r="C18" s="106"/>
      <c r="D18" s="106"/>
      <c r="E18" s="106"/>
      <c r="F18" s="106"/>
      <c r="G18" s="106"/>
      <c r="H18" s="106"/>
      <c r="I18" s="106"/>
      <c r="J18" s="106"/>
      <c r="K18" s="106"/>
      <c r="L18" s="106"/>
      <c r="M18" s="106"/>
      <c r="N18" s="106"/>
      <c r="O18" s="106"/>
      <c r="P18" s="106"/>
      <c r="Q18" s="106"/>
      <c r="R18" s="106"/>
      <c r="S18" s="106"/>
      <c r="T18" s="106"/>
      <c r="U18" s="106"/>
      <c r="V18" s="106"/>
      <c r="W18" s="124" t="s">
        <v>7</v>
      </c>
      <c r="X18" s="124"/>
      <c r="Y18" s="124"/>
      <c r="Z18" s="124"/>
      <c r="AA18" s="124"/>
      <c r="AB18" s="124"/>
      <c r="AC18" s="124"/>
      <c r="AD18" s="124"/>
      <c r="AE18" s="124"/>
      <c r="AF18" s="124"/>
      <c r="AG18" s="124"/>
      <c r="AH18" s="124"/>
      <c r="AI18" s="124"/>
      <c r="AJ18" s="124"/>
      <c r="AK18" s="124"/>
      <c r="AL18" s="124"/>
      <c r="AM18" s="124"/>
      <c r="AN18" s="124"/>
      <c r="AO18" s="124"/>
      <c r="AP18" s="124"/>
      <c r="AQ18" s="124"/>
    </row>
    <row r="19" spans="2:43" ht="11.25" customHeight="1">
      <c r="B19" s="106"/>
      <c r="C19" s="106"/>
      <c r="D19" s="106"/>
      <c r="E19" s="106"/>
      <c r="F19" s="106"/>
      <c r="G19" s="106"/>
      <c r="H19" s="106"/>
      <c r="I19" s="106"/>
      <c r="J19" s="106"/>
      <c r="K19" s="106"/>
      <c r="L19" s="106"/>
      <c r="M19" s="106"/>
      <c r="N19" s="106"/>
      <c r="O19" s="106"/>
      <c r="P19" s="106"/>
      <c r="Q19" s="106"/>
      <c r="R19" s="106"/>
      <c r="S19" s="106"/>
      <c r="T19" s="106"/>
      <c r="U19" s="106"/>
      <c r="V19" s="106"/>
      <c r="W19" s="124"/>
      <c r="X19" s="124"/>
      <c r="Y19" s="124"/>
      <c r="Z19" s="124"/>
      <c r="AA19" s="124"/>
      <c r="AB19" s="124"/>
      <c r="AC19" s="124"/>
      <c r="AD19" s="124"/>
      <c r="AE19" s="124"/>
      <c r="AF19" s="124"/>
      <c r="AG19" s="124"/>
      <c r="AH19" s="124"/>
      <c r="AI19" s="124"/>
      <c r="AJ19" s="124"/>
      <c r="AK19" s="124"/>
      <c r="AL19" s="124"/>
      <c r="AM19" s="124"/>
      <c r="AN19" s="124"/>
      <c r="AO19" s="124"/>
      <c r="AP19" s="124"/>
      <c r="AQ19" s="124"/>
    </row>
    <row r="20" spans="2:43" ht="11.25" customHeight="1" thickBot="1">
      <c r="B20" s="106"/>
      <c r="C20" s="106"/>
      <c r="D20" s="106"/>
      <c r="E20" s="106"/>
      <c r="F20" s="106"/>
      <c r="G20" s="106"/>
      <c r="H20" s="106"/>
      <c r="I20" s="106"/>
      <c r="J20" s="106"/>
      <c r="K20" s="106"/>
      <c r="L20" s="106"/>
      <c r="M20" s="106"/>
      <c r="N20" s="106"/>
      <c r="O20" s="106"/>
      <c r="P20" s="106"/>
      <c r="Q20" s="106"/>
      <c r="R20" s="106"/>
      <c r="S20" s="106"/>
      <c r="T20" s="106"/>
      <c r="U20" s="106"/>
      <c r="V20" s="106"/>
      <c r="W20" s="124"/>
      <c r="X20" s="124"/>
      <c r="Y20" s="124"/>
      <c r="Z20" s="124"/>
      <c r="AA20" s="124"/>
      <c r="AB20" s="124"/>
      <c r="AC20" s="124"/>
      <c r="AD20" s="124"/>
      <c r="AE20" s="124"/>
      <c r="AF20" s="124"/>
      <c r="AG20" s="124"/>
      <c r="AH20" s="124"/>
      <c r="AI20" s="124"/>
      <c r="AJ20" s="124"/>
      <c r="AK20" s="124"/>
      <c r="AL20" s="124"/>
      <c r="AM20" s="124"/>
      <c r="AN20" s="124"/>
      <c r="AO20" s="124"/>
      <c r="AP20" s="124"/>
      <c r="AQ20" s="124"/>
    </row>
    <row r="21" spans="2:43" ht="11.25" customHeight="1">
      <c r="B21" s="212" t="s">
        <v>8</v>
      </c>
      <c r="C21" s="213"/>
      <c r="D21" s="213"/>
      <c r="E21" s="213"/>
      <c r="F21" s="213"/>
      <c r="G21" s="213"/>
      <c r="H21" s="213"/>
      <c r="I21" s="216"/>
      <c r="J21" s="216"/>
      <c r="K21" s="216"/>
      <c r="L21" s="216"/>
      <c r="M21" s="209" t="s">
        <v>9</v>
      </c>
      <c r="N21" s="209"/>
      <c r="O21" s="216"/>
      <c r="P21" s="216"/>
      <c r="Q21" s="209" t="s">
        <v>10</v>
      </c>
      <c r="R21" s="209"/>
      <c r="S21" s="216"/>
      <c r="T21" s="216"/>
      <c r="U21" s="209" t="s">
        <v>11</v>
      </c>
      <c r="V21" s="210"/>
      <c r="W21" s="212" t="s">
        <v>12</v>
      </c>
      <c r="X21" s="213"/>
      <c r="Y21" s="213"/>
      <c r="Z21" s="213"/>
      <c r="AA21" s="213"/>
      <c r="AB21" s="213"/>
      <c r="AC21" s="213"/>
      <c r="AD21" s="216"/>
      <c r="AE21" s="216"/>
      <c r="AF21" s="216"/>
      <c r="AG21" s="216"/>
      <c r="AH21" s="209" t="s">
        <v>9</v>
      </c>
      <c r="AI21" s="209"/>
      <c r="AJ21" s="216"/>
      <c r="AK21" s="216"/>
      <c r="AL21" s="209" t="s">
        <v>10</v>
      </c>
      <c r="AM21" s="209"/>
      <c r="AN21" s="216"/>
      <c r="AO21" s="216"/>
      <c r="AP21" s="209" t="s">
        <v>11</v>
      </c>
      <c r="AQ21" s="210"/>
    </row>
    <row r="22" spans="2:43" ht="11.25" customHeight="1" thickBot="1">
      <c r="B22" s="214"/>
      <c r="C22" s="215"/>
      <c r="D22" s="215"/>
      <c r="E22" s="215"/>
      <c r="F22" s="215"/>
      <c r="G22" s="215"/>
      <c r="H22" s="215"/>
      <c r="I22" s="190"/>
      <c r="J22" s="190"/>
      <c r="K22" s="190"/>
      <c r="L22" s="190"/>
      <c r="M22" s="161"/>
      <c r="N22" s="161"/>
      <c r="O22" s="190"/>
      <c r="P22" s="190"/>
      <c r="Q22" s="161"/>
      <c r="R22" s="161"/>
      <c r="S22" s="190"/>
      <c r="T22" s="190"/>
      <c r="U22" s="161"/>
      <c r="V22" s="211"/>
      <c r="W22" s="214"/>
      <c r="X22" s="215"/>
      <c r="Y22" s="215"/>
      <c r="Z22" s="215"/>
      <c r="AA22" s="215"/>
      <c r="AB22" s="215"/>
      <c r="AC22" s="215"/>
      <c r="AD22" s="190"/>
      <c r="AE22" s="190"/>
      <c r="AF22" s="190"/>
      <c r="AG22" s="190"/>
      <c r="AH22" s="161"/>
      <c r="AI22" s="161"/>
      <c r="AJ22" s="190"/>
      <c r="AK22" s="190"/>
      <c r="AL22" s="161"/>
      <c r="AM22" s="161"/>
      <c r="AN22" s="190"/>
      <c r="AO22" s="190"/>
      <c r="AP22" s="161"/>
      <c r="AQ22" s="211"/>
    </row>
    <row r="23" spans="2:43" s="4" customFormat="1" ht="11.25" customHeight="1" thickBot="1"/>
    <row r="24" spans="2:43" ht="11.25" customHeight="1">
      <c r="B24" s="171" t="s">
        <v>165</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3"/>
    </row>
    <row r="25" spans="2:43" ht="11.25" customHeight="1">
      <c r="B25" s="174"/>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6"/>
    </row>
    <row r="26" spans="2:43" ht="11.25" customHeight="1">
      <c r="B26" s="174"/>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6"/>
    </row>
    <row r="27" spans="2:43" ht="11.25" customHeight="1" thickBot="1">
      <c r="B27" s="177"/>
      <c r="C27" s="178"/>
      <c r="D27" s="178"/>
      <c r="E27" s="178"/>
      <c r="F27" s="178"/>
      <c r="G27" s="178"/>
      <c r="H27" s="178"/>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8"/>
      <c r="AP27" s="178"/>
      <c r="AQ27" s="180"/>
    </row>
    <row r="28" spans="2:43" ht="11.25" customHeight="1">
      <c r="B28" s="136" t="s">
        <v>13</v>
      </c>
      <c r="C28" s="96"/>
      <c r="D28" s="96"/>
      <c r="E28" s="96"/>
      <c r="F28" s="96"/>
      <c r="G28" s="96"/>
      <c r="H28" s="96"/>
      <c r="I28" s="63"/>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181">
        <f>LEN(I28)</f>
        <v>0</v>
      </c>
      <c r="AP28" s="182"/>
      <c r="AQ28" s="183"/>
    </row>
    <row r="29" spans="2:43" ht="11.25" customHeight="1" thickBot="1">
      <c r="B29" s="136"/>
      <c r="C29" s="96"/>
      <c r="D29" s="96"/>
      <c r="E29" s="96"/>
      <c r="F29" s="96"/>
      <c r="G29" s="96"/>
      <c r="H29" s="96"/>
      <c r="I29" s="66"/>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84"/>
      <c r="AP29" s="185"/>
      <c r="AQ29" s="186"/>
    </row>
    <row r="30" spans="2:43" ht="11.25" customHeight="1">
      <c r="B30" s="136" t="s">
        <v>14</v>
      </c>
      <c r="C30" s="96"/>
      <c r="D30" s="96"/>
      <c r="E30" s="96"/>
      <c r="F30" s="96"/>
      <c r="G30" s="96"/>
      <c r="H30" s="96"/>
      <c r="I30" s="62" t="s">
        <v>15</v>
      </c>
      <c r="J30" s="128"/>
      <c r="K30" s="129"/>
      <c r="L30" s="129"/>
      <c r="M30" s="129"/>
      <c r="N30" s="129"/>
      <c r="O30" s="129"/>
      <c r="P30" s="129"/>
      <c r="Q30" s="129"/>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4"/>
    </row>
    <row r="31" spans="2:43" ht="11.25" customHeight="1">
      <c r="B31" s="136"/>
      <c r="C31" s="96"/>
      <c r="D31" s="96"/>
      <c r="E31" s="96"/>
      <c r="F31" s="96"/>
      <c r="G31" s="96"/>
      <c r="H31" s="96"/>
      <c r="I31" s="130"/>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2"/>
    </row>
    <row r="32" spans="2:43" ht="11.25" customHeight="1">
      <c r="B32" s="136"/>
      <c r="C32" s="96"/>
      <c r="D32" s="96"/>
      <c r="E32" s="96"/>
      <c r="F32" s="96"/>
      <c r="G32" s="96"/>
      <c r="H32" s="96"/>
      <c r="I32" s="133"/>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5"/>
    </row>
    <row r="33" spans="2:43" ht="11.25" customHeight="1">
      <c r="B33" s="136" t="s">
        <v>16</v>
      </c>
      <c r="C33" s="96"/>
      <c r="D33" s="96"/>
      <c r="E33" s="96"/>
      <c r="F33" s="96"/>
      <c r="G33" s="96"/>
      <c r="H33" s="96"/>
      <c r="I33" s="63"/>
      <c r="J33" s="64"/>
      <c r="K33" s="64"/>
      <c r="L33" s="64"/>
      <c r="M33" s="64"/>
      <c r="N33" s="64"/>
      <c r="O33" s="64"/>
      <c r="P33" s="64"/>
      <c r="Q33" s="64"/>
      <c r="R33" s="254" t="s">
        <v>17</v>
      </c>
      <c r="S33" s="255"/>
      <c r="T33" s="255"/>
      <c r="U33" s="255"/>
      <c r="V33" s="255"/>
      <c r="W33" s="255"/>
      <c r="X33" s="255"/>
      <c r="Y33" s="256"/>
      <c r="Z33" s="63"/>
      <c r="AA33" s="64"/>
      <c r="AB33" s="64"/>
      <c r="AC33" s="64"/>
      <c r="AD33" s="64"/>
      <c r="AE33" s="64"/>
      <c r="AF33" s="64"/>
      <c r="AG33" s="64"/>
      <c r="AH33" s="64"/>
      <c r="AI33" s="64"/>
      <c r="AJ33" s="64"/>
      <c r="AK33" s="64"/>
      <c r="AL33" s="64"/>
      <c r="AM33" s="64"/>
      <c r="AN33" s="64"/>
      <c r="AO33" s="64"/>
      <c r="AP33" s="64"/>
      <c r="AQ33" s="259"/>
    </row>
    <row r="34" spans="2:43" ht="11.25" customHeight="1">
      <c r="B34" s="136"/>
      <c r="C34" s="96"/>
      <c r="D34" s="96"/>
      <c r="E34" s="96"/>
      <c r="F34" s="96"/>
      <c r="G34" s="96"/>
      <c r="H34" s="96"/>
      <c r="I34" s="66"/>
      <c r="J34" s="67"/>
      <c r="K34" s="67"/>
      <c r="L34" s="67"/>
      <c r="M34" s="67"/>
      <c r="N34" s="67"/>
      <c r="O34" s="67"/>
      <c r="P34" s="67"/>
      <c r="Q34" s="67"/>
      <c r="R34" s="257"/>
      <c r="S34" s="194"/>
      <c r="T34" s="194"/>
      <c r="U34" s="194"/>
      <c r="V34" s="194"/>
      <c r="W34" s="194"/>
      <c r="X34" s="194"/>
      <c r="Y34" s="258"/>
      <c r="Z34" s="66"/>
      <c r="AA34" s="67"/>
      <c r="AB34" s="67"/>
      <c r="AC34" s="67"/>
      <c r="AD34" s="67"/>
      <c r="AE34" s="67"/>
      <c r="AF34" s="67"/>
      <c r="AG34" s="67"/>
      <c r="AH34" s="67"/>
      <c r="AI34" s="67"/>
      <c r="AJ34" s="67"/>
      <c r="AK34" s="67"/>
      <c r="AL34" s="67"/>
      <c r="AM34" s="67"/>
      <c r="AN34" s="67"/>
      <c r="AO34" s="67"/>
      <c r="AP34" s="67"/>
      <c r="AQ34" s="260"/>
    </row>
    <row r="35" spans="2:43" ht="11.25" customHeight="1">
      <c r="B35" s="267" t="s">
        <v>18</v>
      </c>
      <c r="C35" s="268"/>
      <c r="D35" s="268"/>
      <c r="E35" s="268"/>
      <c r="F35" s="268"/>
      <c r="G35" s="268"/>
      <c r="H35" s="268"/>
      <c r="I35" s="268"/>
      <c r="J35" s="268"/>
      <c r="K35" s="268"/>
      <c r="L35" s="268"/>
      <c r="M35" s="268"/>
      <c r="N35" s="188" t="s">
        <v>19</v>
      </c>
      <c r="O35" s="188"/>
      <c r="P35" s="189"/>
      <c r="Q35" s="189"/>
      <c r="R35" s="189"/>
      <c r="S35" s="189"/>
      <c r="T35" s="189"/>
      <c r="U35" s="189"/>
      <c r="V35" s="188" t="s">
        <v>20</v>
      </c>
      <c r="W35" s="188"/>
      <c r="X35" s="189"/>
      <c r="Y35" s="189"/>
      <c r="Z35" s="189"/>
      <c r="AA35" s="189"/>
      <c r="AB35" s="189"/>
      <c r="AC35" s="189"/>
      <c r="AD35" s="191" t="s">
        <v>134</v>
      </c>
      <c r="AE35" s="192"/>
      <c r="AF35" s="192"/>
      <c r="AG35" s="192"/>
      <c r="AH35" s="192"/>
      <c r="AI35" s="192"/>
      <c r="AJ35" s="192"/>
      <c r="AK35" s="192"/>
      <c r="AL35" s="192"/>
      <c r="AM35" s="192"/>
      <c r="AN35" s="192"/>
      <c r="AO35" s="192"/>
      <c r="AP35" s="192"/>
      <c r="AQ35" s="193"/>
    </row>
    <row r="36" spans="2:43" ht="11.25" customHeight="1">
      <c r="B36" s="136" t="s">
        <v>21</v>
      </c>
      <c r="C36" s="96"/>
      <c r="D36" s="96"/>
      <c r="E36" s="96"/>
      <c r="F36" s="96"/>
      <c r="G36" s="96"/>
      <c r="H36" s="96"/>
      <c r="I36" s="96"/>
      <c r="J36" s="96"/>
      <c r="K36" s="96"/>
      <c r="L36" s="96"/>
      <c r="M36" s="96"/>
      <c r="N36" s="72"/>
      <c r="O36" s="207"/>
      <c r="P36" s="207"/>
      <c r="Q36" s="207"/>
      <c r="R36" s="207"/>
      <c r="S36" s="207"/>
      <c r="T36" s="207"/>
      <c r="U36" s="207"/>
      <c r="V36" s="73"/>
      <c r="W36" s="73"/>
      <c r="X36" s="73"/>
      <c r="Y36" s="73"/>
      <c r="Z36" s="73"/>
      <c r="AA36" s="73"/>
      <c r="AB36" s="73"/>
      <c r="AC36" s="73"/>
      <c r="AD36" s="136"/>
      <c r="AE36" s="194"/>
      <c r="AF36" s="194"/>
      <c r="AG36" s="194"/>
      <c r="AH36" s="194"/>
      <c r="AI36" s="194"/>
      <c r="AJ36" s="194"/>
      <c r="AK36" s="194"/>
      <c r="AL36" s="194"/>
      <c r="AM36" s="194"/>
      <c r="AN36" s="194"/>
      <c r="AO36" s="194"/>
      <c r="AP36" s="194"/>
      <c r="AQ36" s="137"/>
    </row>
    <row r="37" spans="2:43" ht="11.25" customHeight="1" thickBot="1">
      <c r="B37" s="136"/>
      <c r="C37" s="96"/>
      <c r="D37" s="96"/>
      <c r="E37" s="96"/>
      <c r="F37" s="96"/>
      <c r="G37" s="96"/>
      <c r="H37" s="96"/>
      <c r="I37" s="96"/>
      <c r="J37" s="96"/>
      <c r="K37" s="96"/>
      <c r="L37" s="96"/>
      <c r="M37" s="96"/>
      <c r="N37" s="208"/>
      <c r="O37" s="190"/>
      <c r="P37" s="190"/>
      <c r="Q37" s="190"/>
      <c r="R37" s="190"/>
      <c r="S37" s="190"/>
      <c r="T37" s="190"/>
      <c r="U37" s="190"/>
      <c r="V37" s="190"/>
      <c r="W37" s="190"/>
      <c r="X37" s="190"/>
      <c r="Y37" s="190"/>
      <c r="Z37" s="190"/>
      <c r="AA37" s="190"/>
      <c r="AB37" s="190"/>
      <c r="AC37" s="190"/>
      <c r="AD37" s="195"/>
      <c r="AE37" s="196"/>
      <c r="AF37" s="196"/>
      <c r="AG37" s="196"/>
      <c r="AH37" s="196"/>
      <c r="AI37" s="196"/>
      <c r="AJ37" s="196"/>
      <c r="AK37" s="196"/>
      <c r="AL37" s="196"/>
      <c r="AM37" s="196"/>
      <c r="AN37" s="196"/>
      <c r="AO37" s="196"/>
      <c r="AP37" s="196"/>
      <c r="AQ37" s="197"/>
    </row>
    <row r="38" spans="2:43" ht="11.25" customHeight="1">
      <c r="B38" s="198" t="s">
        <v>22</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200"/>
    </row>
    <row r="39" spans="2:43" ht="11.25" customHeight="1">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3"/>
    </row>
    <row r="40" spans="2:43" ht="11.25" customHeight="1">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3"/>
    </row>
    <row r="41" spans="2:43" ht="11.25" customHeight="1">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3"/>
    </row>
    <row r="42" spans="2:43" ht="11.25" customHeight="1">
      <c r="B42" s="201"/>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3"/>
    </row>
    <row r="43" spans="2:43" ht="11.25" customHeight="1">
      <c r="B43" s="201"/>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3"/>
    </row>
    <row r="44" spans="2:43" ht="11.25" customHeight="1">
      <c r="B44" s="201"/>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3"/>
    </row>
    <row r="45" spans="2:43" ht="11.25" customHeight="1">
      <c r="B45" s="201"/>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3"/>
    </row>
    <row r="46" spans="2:43" ht="11.25" customHeight="1">
      <c r="B46" s="201"/>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3"/>
    </row>
    <row r="47" spans="2:43" ht="11.25" customHeight="1">
      <c r="B47" s="201"/>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3"/>
    </row>
    <row r="48" spans="2:43" ht="11.25" customHeight="1" thickBot="1">
      <c r="B48" s="204"/>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6"/>
    </row>
    <row r="49" spans="1:43" s="4" customFormat="1" ht="11.25" customHeight="1" thickBot="1">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1.25" customHeight="1">
      <c r="B50" s="165" t="s">
        <v>166</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7"/>
    </row>
    <row r="51" spans="1:43" ht="11.25" customHeight="1" thickBot="1">
      <c r="B51" s="168"/>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70"/>
    </row>
    <row r="52" spans="1:43" ht="11.25" customHeight="1">
      <c r="B52" s="136" t="s">
        <v>13</v>
      </c>
      <c r="C52" s="96"/>
      <c r="D52" s="96"/>
      <c r="E52" s="96"/>
      <c r="F52" s="96"/>
      <c r="G52" s="96"/>
      <c r="H52" s="96"/>
      <c r="I52" s="187" t="s">
        <v>190</v>
      </c>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1">
        <f>LEN(I52)</f>
        <v>10</v>
      </c>
      <c r="AP52" s="182"/>
      <c r="AQ52" s="183"/>
    </row>
    <row r="53" spans="1:43" ht="11.25" customHeight="1" thickBot="1">
      <c r="B53" s="13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184"/>
      <c r="AP53" s="185"/>
      <c r="AQ53" s="186"/>
    </row>
    <row r="54" spans="1:43" ht="11.25" customHeight="1">
      <c r="B54" s="136" t="s">
        <v>23</v>
      </c>
      <c r="C54" s="96"/>
      <c r="D54" s="96"/>
      <c r="E54" s="96"/>
      <c r="F54" s="96"/>
      <c r="G54" s="96"/>
      <c r="H54" s="96"/>
      <c r="I54" s="1" t="s">
        <v>15</v>
      </c>
      <c r="J54" s="150" t="s">
        <v>188</v>
      </c>
      <c r="K54" s="150"/>
      <c r="L54" s="150"/>
      <c r="M54" s="150"/>
      <c r="N54" s="150"/>
      <c r="O54" s="150"/>
      <c r="P54" s="150"/>
      <c r="Q54" s="150"/>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4"/>
    </row>
    <row r="55" spans="1:43" ht="11.25" customHeight="1">
      <c r="B55" s="136"/>
      <c r="C55" s="96"/>
      <c r="D55" s="96"/>
      <c r="E55" s="96"/>
      <c r="F55" s="96"/>
      <c r="G55" s="96"/>
      <c r="H55" s="96"/>
      <c r="I55" s="150" t="s">
        <v>189</v>
      </c>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1"/>
    </row>
    <row r="56" spans="1:43" ht="11.25" customHeight="1">
      <c r="B56" s="136"/>
      <c r="C56" s="96"/>
      <c r="D56" s="96"/>
      <c r="E56" s="96"/>
      <c r="F56" s="96"/>
      <c r="G56" s="96"/>
      <c r="H56" s="96"/>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1"/>
    </row>
    <row r="57" spans="1:43" ht="11.25" customHeight="1">
      <c r="B57" s="136" t="s">
        <v>24</v>
      </c>
      <c r="C57" s="96"/>
      <c r="D57" s="96"/>
      <c r="E57" s="96"/>
      <c r="F57" s="96"/>
      <c r="G57" s="96"/>
      <c r="H57" s="96"/>
      <c r="I57" s="96"/>
      <c r="J57" s="96"/>
      <c r="K57" s="96"/>
      <c r="L57" s="96"/>
      <c r="M57" s="96"/>
      <c r="N57" s="96"/>
      <c r="O57" s="96"/>
      <c r="P57" s="96"/>
      <c r="Q57" s="96"/>
      <c r="R57" s="96" t="s">
        <v>17</v>
      </c>
      <c r="S57" s="96"/>
      <c r="T57" s="96"/>
      <c r="U57" s="96"/>
      <c r="V57" s="96"/>
      <c r="W57" s="96"/>
      <c r="X57" s="96"/>
      <c r="Y57" s="96"/>
      <c r="Z57" s="144" t="s">
        <v>187</v>
      </c>
      <c r="AA57" s="96"/>
      <c r="AB57" s="96"/>
      <c r="AC57" s="96"/>
      <c r="AD57" s="96"/>
      <c r="AE57" s="96"/>
      <c r="AF57" s="96"/>
      <c r="AG57" s="96"/>
      <c r="AH57" s="96"/>
      <c r="AI57" s="96"/>
      <c r="AJ57" s="96"/>
      <c r="AK57" s="96"/>
      <c r="AL57" s="96"/>
      <c r="AM57" s="96"/>
      <c r="AN57" s="96"/>
      <c r="AO57" s="96"/>
      <c r="AP57" s="96"/>
      <c r="AQ57" s="137"/>
    </row>
    <row r="58" spans="1:43" ht="11.25" customHeight="1">
      <c r="B58" s="13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137"/>
    </row>
    <row r="59" spans="1:43" ht="11.25" customHeight="1">
      <c r="B59" s="145"/>
      <c r="C59" s="146"/>
      <c r="D59" s="146"/>
      <c r="E59" s="146"/>
      <c r="F59" s="146"/>
      <c r="G59" s="146"/>
      <c r="H59" s="146"/>
      <c r="I59" s="146"/>
      <c r="J59" s="146"/>
      <c r="K59" s="146"/>
      <c r="L59" s="146"/>
      <c r="M59" s="146"/>
      <c r="N59" s="147" t="s">
        <v>19</v>
      </c>
      <c r="O59" s="147"/>
      <c r="P59" s="147"/>
      <c r="Q59" s="147"/>
      <c r="R59" s="147"/>
      <c r="S59" s="147"/>
      <c r="T59" s="147"/>
      <c r="U59" s="147"/>
      <c r="V59" s="147"/>
      <c r="W59" s="147"/>
      <c r="X59" s="147"/>
      <c r="Y59" s="147"/>
      <c r="Z59" s="147"/>
      <c r="AA59" s="147"/>
      <c r="AB59" s="147"/>
      <c r="AC59" s="147" t="s">
        <v>20</v>
      </c>
      <c r="AD59" s="147"/>
      <c r="AE59" s="147"/>
      <c r="AF59" s="147"/>
      <c r="AG59" s="147"/>
      <c r="AH59" s="147"/>
      <c r="AI59" s="147"/>
      <c r="AJ59" s="147"/>
      <c r="AK59" s="147"/>
      <c r="AL59" s="147"/>
      <c r="AM59" s="147"/>
      <c r="AN59" s="147"/>
      <c r="AO59" s="147"/>
      <c r="AP59" s="147"/>
      <c r="AQ59" s="148"/>
    </row>
    <row r="60" spans="1:43" ht="11.25" customHeight="1">
      <c r="B60" s="136" t="s">
        <v>25</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137"/>
    </row>
    <row r="61" spans="1:43" ht="11.25" customHeight="1" thickBot="1">
      <c r="A61" s="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137"/>
    </row>
    <row r="62" spans="1:43" ht="11.25" customHeight="1">
      <c r="B62" s="28" t="s">
        <v>26</v>
      </c>
      <c r="C62" s="27"/>
      <c r="D62" s="27"/>
      <c r="E62" s="27"/>
      <c r="F62" s="27"/>
      <c r="G62" s="27"/>
      <c r="H62" s="27"/>
      <c r="I62" s="27"/>
      <c r="J62" s="27"/>
      <c r="K62" s="27"/>
      <c r="L62" s="155" t="s">
        <v>27</v>
      </c>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7"/>
    </row>
    <row r="63" spans="1:43" ht="11.25" customHeight="1">
      <c r="B63" s="158" t="s">
        <v>28</v>
      </c>
      <c r="C63" s="106"/>
      <c r="D63" s="106"/>
      <c r="E63" s="106"/>
      <c r="F63" s="106"/>
      <c r="G63" s="106"/>
      <c r="H63" s="106"/>
      <c r="I63" s="106"/>
      <c r="J63" s="106"/>
      <c r="K63" s="159"/>
      <c r="L63" s="149"/>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1"/>
    </row>
    <row r="64" spans="1:43" ht="11.25" customHeight="1" thickBot="1">
      <c r="B64" s="160"/>
      <c r="C64" s="161"/>
      <c r="D64" s="161"/>
      <c r="E64" s="161"/>
      <c r="F64" s="161"/>
      <c r="G64" s="161"/>
      <c r="H64" s="161"/>
      <c r="I64" s="161"/>
      <c r="J64" s="161"/>
      <c r="K64" s="162"/>
      <c r="L64" s="152"/>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4"/>
    </row>
    <row r="65" spans="1:47" ht="11.25" customHeight="1">
      <c r="A65" s="6"/>
      <c r="B65" s="24" t="s">
        <v>26</v>
      </c>
      <c r="C65" s="19"/>
      <c r="D65" s="19"/>
      <c r="E65" s="19"/>
      <c r="F65" s="19"/>
      <c r="G65" s="19"/>
      <c r="H65" s="19"/>
      <c r="I65" s="19"/>
      <c r="J65" s="19"/>
      <c r="K65" s="22"/>
      <c r="L65" s="53" t="s">
        <v>136</v>
      </c>
      <c r="M65" s="19"/>
      <c r="N65" s="19"/>
      <c r="O65" s="19"/>
      <c r="P65" s="19"/>
      <c r="Q65" s="57"/>
      <c r="R65" s="26"/>
      <c r="S65" s="59" t="s">
        <v>137</v>
      </c>
      <c r="T65" s="26"/>
      <c r="U65" s="26"/>
      <c r="V65" s="26"/>
      <c r="W65" s="26"/>
      <c r="X65" s="26"/>
      <c r="Y65" s="26"/>
      <c r="Z65" s="26"/>
      <c r="AD65" s="19"/>
      <c r="AE65" s="19"/>
      <c r="AG65" s="58"/>
      <c r="AI65" s="19"/>
      <c r="AJ65" s="19"/>
      <c r="AK65" s="19"/>
      <c r="AL65" s="19"/>
      <c r="AM65" s="19"/>
      <c r="AN65" s="19"/>
      <c r="AO65" s="19"/>
      <c r="AP65" s="19"/>
      <c r="AQ65" s="23"/>
      <c r="AU65" s="25"/>
    </row>
    <row r="66" spans="1:47" ht="11.25" customHeight="1">
      <c r="A66" s="6"/>
      <c r="B66" s="19"/>
      <c r="C66" s="19"/>
      <c r="D66" s="19"/>
      <c r="E66" s="19"/>
      <c r="F66" s="19"/>
      <c r="G66" s="19"/>
      <c r="H66" s="19"/>
      <c r="I66" s="19"/>
      <c r="J66" s="19"/>
      <c r="K66" s="22"/>
      <c r="L66" s="24" t="s">
        <v>138</v>
      </c>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23"/>
    </row>
    <row r="67" spans="1:47" ht="11.25" customHeight="1">
      <c r="A67" s="6"/>
      <c r="B67" s="52"/>
      <c r="C67" s="52"/>
      <c r="D67" s="52"/>
      <c r="E67" s="52"/>
      <c r="F67" s="52"/>
      <c r="G67" s="52"/>
      <c r="H67" s="52"/>
      <c r="I67" s="52"/>
      <c r="J67" s="52"/>
      <c r="K67" s="54"/>
      <c r="L67" s="24" t="s">
        <v>139</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23"/>
    </row>
    <row r="68" spans="1:47" ht="11.25" customHeight="1" thickBot="1">
      <c r="A68" s="6"/>
      <c r="B68" s="279" t="s">
        <v>133</v>
      </c>
      <c r="C68" s="280"/>
      <c r="D68" s="280"/>
      <c r="E68" s="280"/>
      <c r="F68" s="280"/>
      <c r="G68" s="280"/>
      <c r="H68" s="280"/>
      <c r="I68" s="280"/>
      <c r="J68" s="280"/>
      <c r="K68" s="281"/>
      <c r="L68" s="24" t="s">
        <v>140</v>
      </c>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23"/>
    </row>
    <row r="69" spans="1:47" ht="11.25" customHeight="1">
      <c r="B69" s="270" t="s">
        <v>29</v>
      </c>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2"/>
    </row>
    <row r="70" spans="1:47" ht="11.25" customHeight="1">
      <c r="B70" s="273"/>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5"/>
    </row>
    <row r="71" spans="1:47" ht="11.25" customHeight="1" thickBot="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8"/>
    </row>
    <row r="72" spans="1:47" ht="11.25" customHeight="1" thickBo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row>
    <row r="73" spans="1:47" ht="11.25" customHeight="1">
      <c r="B73" s="138" t="s">
        <v>30</v>
      </c>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40"/>
    </row>
    <row r="74" spans="1:47" ht="11.25" customHeight="1" thickBot="1">
      <c r="B74" s="14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3"/>
    </row>
    <row r="75" spans="1:47" ht="15">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6"/>
    </row>
    <row r="76" spans="1:47" ht="15">
      <c r="B76" s="5"/>
      <c r="C76" s="69" t="s">
        <v>31</v>
      </c>
      <c r="D76" s="70"/>
      <c r="E76" s="70"/>
      <c r="F76" s="70"/>
      <c r="G76" s="70"/>
      <c r="H76" s="70"/>
      <c r="I76" s="70"/>
      <c r="J76" s="70"/>
      <c r="K76" s="70"/>
      <c r="L76" s="71"/>
      <c r="M76" s="13"/>
      <c r="N76" s="75" t="s">
        <v>32</v>
      </c>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7"/>
      <c r="AQ76" s="6"/>
    </row>
    <row r="77" spans="1:47" ht="15">
      <c r="B77" s="5"/>
      <c r="C77" s="63"/>
      <c r="D77" s="64"/>
      <c r="E77" s="64"/>
      <c r="F77" s="64"/>
      <c r="G77" s="64"/>
      <c r="H77" s="64"/>
      <c r="I77" s="64"/>
      <c r="J77" s="64"/>
      <c r="K77" s="64"/>
      <c r="L77" s="65"/>
      <c r="M77" s="4"/>
      <c r="N77" s="72"/>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4"/>
      <c r="AQ77" s="6"/>
    </row>
    <row r="78" spans="1:47" ht="15">
      <c r="B78" s="5"/>
      <c r="C78" s="66"/>
      <c r="D78" s="67"/>
      <c r="E78" s="67"/>
      <c r="F78" s="67"/>
      <c r="G78" s="67"/>
      <c r="H78" s="67"/>
      <c r="I78" s="67"/>
      <c r="J78" s="67"/>
      <c r="K78" s="67"/>
      <c r="L78" s="68"/>
      <c r="M78" s="4"/>
      <c r="N78" s="66"/>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8"/>
      <c r="AQ78" s="6"/>
    </row>
    <row r="79" spans="1:47" ht="15">
      <c r="B79" s="5"/>
      <c r="C79" s="69" t="s">
        <v>33</v>
      </c>
      <c r="D79" s="70"/>
      <c r="E79" s="70"/>
      <c r="F79" s="70"/>
      <c r="G79" s="70"/>
      <c r="H79" s="70"/>
      <c r="I79" s="70"/>
      <c r="J79" s="70"/>
      <c r="K79" s="70"/>
      <c r="L79" s="71"/>
      <c r="M79" s="4"/>
      <c r="N79" s="282" t="str">
        <f>IF(COUNTIF(N77,"*Integration*")&gt;0,"  ↓容量追加オプションの 要・不要 をご選択ください。","")</f>
        <v/>
      </c>
      <c r="O79" s="282"/>
      <c r="P79" s="282"/>
      <c r="Q79" s="282"/>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6"/>
    </row>
    <row r="80" spans="1:47" ht="15">
      <c r="B80" s="5"/>
      <c r="C80" s="63"/>
      <c r="D80" s="64"/>
      <c r="E80" s="64"/>
      <c r="F80" s="64"/>
      <c r="G80" s="64"/>
      <c r="H80" s="64"/>
      <c r="I80" s="64"/>
      <c r="J80" s="64"/>
      <c r="K80" s="64"/>
      <c r="L80" s="65"/>
      <c r="M80" s="4"/>
      <c r="N80" s="283" t="s">
        <v>34</v>
      </c>
      <c r="O80" s="283"/>
      <c r="P80" s="283"/>
      <c r="Q80" s="283"/>
      <c r="R80" s="283"/>
      <c r="S80" s="283" t="s">
        <v>35</v>
      </c>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6"/>
    </row>
    <row r="81" spans="2:43" ht="15">
      <c r="B81" s="5"/>
      <c r="C81" s="66"/>
      <c r="D81" s="67"/>
      <c r="E81" s="67"/>
      <c r="F81" s="67"/>
      <c r="G81" s="67"/>
      <c r="H81" s="67"/>
      <c r="I81" s="67"/>
      <c r="J81" s="67"/>
      <c r="K81" s="67"/>
      <c r="L81" s="68"/>
      <c r="M81" s="4"/>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6"/>
    </row>
    <row r="82" spans="2:43" ht="15">
      <c r="B82" s="5"/>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6"/>
    </row>
    <row r="83" spans="2:43" ht="15">
      <c r="B83" s="5"/>
      <c r="C83" s="78" t="s">
        <v>36</v>
      </c>
      <c r="D83" s="79"/>
      <c r="E83" s="79"/>
      <c r="F83" s="79"/>
      <c r="G83" s="79"/>
      <c r="H83" s="79"/>
      <c r="I83" s="79"/>
      <c r="J83" s="79"/>
      <c r="K83" s="79"/>
      <c r="L83" s="80"/>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5"/>
      <c r="AQ83" s="6"/>
    </row>
    <row r="84" spans="2:43" ht="15">
      <c r="B84" s="5"/>
      <c r="C84" s="81"/>
      <c r="D84" s="82"/>
      <c r="E84" s="82"/>
      <c r="F84" s="82"/>
      <c r="G84" s="82"/>
      <c r="H84" s="82"/>
      <c r="I84" s="82"/>
      <c r="J84" s="82"/>
      <c r="K84" s="82"/>
      <c r="L84" s="83"/>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7"/>
      <c r="AQ84" s="6"/>
    </row>
    <row r="85" spans="2:43" ht="15">
      <c r="B85" s="5"/>
      <c r="C85" s="4"/>
      <c r="D85" s="15"/>
      <c r="E85" s="15"/>
      <c r="F85" s="15"/>
      <c r="G85" s="15"/>
      <c r="H85" s="15"/>
      <c r="I85" s="15"/>
      <c r="J85" s="15"/>
      <c r="K85" s="15"/>
      <c r="L85" s="15"/>
      <c r="M85" s="56" t="str">
        <f>IF(OR($C$77="エディション変更",$C$77="エディション変更&amp;減数"),"↑エディション変更前製品情報を選択してください。↑エディション変更および減数は契約更新のタイミングで変更となります。",IF(C77="減数","減数は契約更新のタイミングでのみ受付となります。あらかじめご了承ください。",IF($C$77="エディション変更&amp;追加","↑エディション変更前製品情報を選択してください。","")))</f>
        <v/>
      </c>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6"/>
    </row>
    <row r="86" spans="2:43" ht="15">
      <c r="B86" s="5"/>
      <c r="D86" s="15"/>
      <c r="E86" s="15"/>
      <c r="F86" s="15"/>
      <c r="G86" s="15"/>
      <c r="H86" s="15"/>
      <c r="I86" s="15"/>
      <c r="J86" s="15"/>
      <c r="K86" s="15"/>
      <c r="L86" s="15"/>
      <c r="M86" s="16" t="str">
        <f>IF(OR($C$77="エディション変更",$C$77="エディション変更&amp;減数"),"＊エディション変更とは ⇒ Dropbox Business Standard ～ Advancedへの切替も含みます。",IF($C$77="エディション変更&amp;追加","＊エディション変更とは ⇒ Dropbox Business Standard ～ Advancedへの切替も含みます。",""))</f>
        <v/>
      </c>
      <c r="N86" s="15"/>
      <c r="O86" s="15"/>
      <c r="P86" s="15"/>
      <c r="Q86" s="15"/>
      <c r="R86" s="15"/>
      <c r="S86" s="15"/>
      <c r="T86" s="15"/>
      <c r="U86" s="15"/>
      <c r="V86" s="15"/>
      <c r="W86" s="15"/>
      <c r="X86" s="15"/>
      <c r="Y86" s="15"/>
      <c r="Z86" s="15"/>
      <c r="AA86" s="15"/>
      <c r="AB86" s="15"/>
      <c r="AC86" s="15"/>
      <c r="AD86" s="15"/>
      <c r="AE86" s="15"/>
      <c r="AF86" s="15"/>
      <c r="AG86" s="15"/>
      <c r="AH86" s="15"/>
      <c r="AI86" s="15"/>
      <c r="AJ86" s="122"/>
      <c r="AK86" s="122"/>
      <c r="AL86" s="122"/>
      <c r="AM86" s="122"/>
      <c r="AN86" s="122"/>
      <c r="AO86" s="122"/>
      <c r="AP86" s="122"/>
      <c r="AQ86" s="6"/>
    </row>
    <row r="87" spans="2:43" ht="15">
      <c r="B87" s="5"/>
      <c r="C87" s="97" t="str">
        <f>IF(C77="","",IF(C77="新規","",IF(C77="エディション変更","","元数量")))</f>
        <v/>
      </c>
      <c r="D87" s="98"/>
      <c r="E87" s="98"/>
      <c r="F87" s="98"/>
      <c r="G87" s="98"/>
      <c r="H87" s="98"/>
      <c r="I87" s="98"/>
      <c r="J87" s="99"/>
      <c r="K87" s="106"/>
      <c r="L87" s="106"/>
      <c r="M87" s="97" t="str">
        <f>IF(C77&lt;&gt;"新規",IF(C77="エディション変更","変更後数量",IF(C77="減数","減数したい数",IF(C77="エディション変更&amp;減数","減数したい数","今回購入数"))),"今回購入数")</f>
        <v>今回購入数</v>
      </c>
      <c r="N87" s="98"/>
      <c r="O87" s="98"/>
      <c r="P87" s="98"/>
      <c r="Q87" s="98"/>
      <c r="R87" s="98"/>
      <c r="S87" s="98"/>
      <c r="T87" s="99"/>
      <c r="U87" s="106"/>
      <c r="V87" s="106"/>
      <c r="W87" s="115" t="s">
        <v>37</v>
      </c>
      <c r="X87" s="116"/>
      <c r="Y87" s="116"/>
      <c r="Z87" s="116"/>
      <c r="AA87" s="116"/>
      <c r="AB87" s="116"/>
      <c r="AC87" s="116"/>
      <c r="AD87" s="116"/>
      <c r="AE87" s="116"/>
      <c r="AF87" s="116"/>
      <c r="AG87" s="116"/>
      <c r="AH87" s="117"/>
      <c r="AI87" s="96"/>
      <c r="AJ87" s="115" t="s">
        <v>38</v>
      </c>
      <c r="AK87" s="116"/>
      <c r="AL87" s="116"/>
      <c r="AM87" s="116"/>
      <c r="AN87" s="116"/>
      <c r="AO87" s="116"/>
      <c r="AP87" s="117"/>
      <c r="AQ87" s="7"/>
    </row>
    <row r="88" spans="2:43" ht="17.399999999999999">
      <c r="B88" s="5"/>
      <c r="C88" s="100"/>
      <c r="D88" s="101"/>
      <c r="E88" s="101"/>
      <c r="F88" s="101"/>
      <c r="G88" s="101"/>
      <c r="H88" s="101"/>
      <c r="I88" s="101"/>
      <c r="J88" s="102"/>
      <c r="K88" s="106" t="str">
        <f>IF(C77="","",IF(C77="新規","",IF(C77="エディション変更","",IF(C77="追加","+",IF(C77="エディション変更&amp;追加","+","-")))))</f>
        <v/>
      </c>
      <c r="L88" s="106"/>
      <c r="M88" s="100"/>
      <c r="N88" s="101"/>
      <c r="O88" s="101"/>
      <c r="P88" s="101"/>
      <c r="Q88" s="101"/>
      <c r="R88" s="101"/>
      <c r="S88" s="101"/>
      <c r="T88" s="102"/>
      <c r="U88" s="106" t="s">
        <v>39</v>
      </c>
      <c r="V88" s="106"/>
      <c r="W88" s="107">
        <f>IFERROR(IF(C77="新規",M88,IF(C77="エディション変更",M88,IF(C77="追加",C88+M88,IF(C77="エディション変更&amp;追加",C88+M88,C88-M88)))),0)</f>
        <v>0</v>
      </c>
      <c r="X88" s="108"/>
      <c r="Y88" s="108"/>
      <c r="Z88" s="108"/>
      <c r="AA88" s="108"/>
      <c r="AB88" s="108"/>
      <c r="AC88" s="108"/>
      <c r="AD88" s="108"/>
      <c r="AE88" s="111" t="s">
        <v>40</v>
      </c>
      <c r="AF88" s="111"/>
      <c r="AG88" s="111"/>
      <c r="AH88" s="112"/>
      <c r="AI88" s="96"/>
      <c r="AJ88" s="118" t="s">
        <v>175</v>
      </c>
      <c r="AK88" s="119"/>
      <c r="AL88" s="119"/>
      <c r="AM88" s="119"/>
      <c r="AN88" s="119"/>
      <c r="AO88" s="119"/>
      <c r="AP88" s="120"/>
      <c r="AQ88" s="8"/>
    </row>
    <row r="89" spans="2:43" ht="17.399999999999999">
      <c r="B89" s="5"/>
      <c r="C89" s="103"/>
      <c r="D89" s="104"/>
      <c r="E89" s="104"/>
      <c r="F89" s="104"/>
      <c r="G89" s="104"/>
      <c r="H89" s="104"/>
      <c r="I89" s="104"/>
      <c r="J89" s="105"/>
      <c r="K89" s="106"/>
      <c r="L89" s="106"/>
      <c r="M89" s="103"/>
      <c r="N89" s="104"/>
      <c r="O89" s="104"/>
      <c r="P89" s="104"/>
      <c r="Q89" s="104"/>
      <c r="R89" s="104"/>
      <c r="S89" s="104"/>
      <c r="T89" s="105"/>
      <c r="U89" s="106"/>
      <c r="V89" s="106"/>
      <c r="W89" s="109"/>
      <c r="X89" s="110"/>
      <c r="Y89" s="110"/>
      <c r="Z89" s="110"/>
      <c r="AA89" s="110"/>
      <c r="AB89" s="110"/>
      <c r="AC89" s="110"/>
      <c r="AD89" s="110"/>
      <c r="AE89" s="113"/>
      <c r="AF89" s="113"/>
      <c r="AG89" s="113"/>
      <c r="AH89" s="114"/>
      <c r="AI89" s="96"/>
      <c r="AJ89" s="109"/>
      <c r="AK89" s="110"/>
      <c r="AL89" s="110"/>
      <c r="AM89" s="110"/>
      <c r="AN89" s="110"/>
      <c r="AO89" s="110"/>
      <c r="AP89" s="121"/>
      <c r="AQ89" s="8"/>
    </row>
    <row r="90" spans="2:43" ht="32.1" customHeight="1">
      <c r="B90" s="5"/>
      <c r="C90" s="4"/>
      <c r="D90" s="4"/>
      <c r="E90" s="4"/>
      <c r="F90" s="4"/>
      <c r="G90" s="4"/>
      <c r="H90" s="4"/>
      <c r="I90" s="4"/>
      <c r="J90" s="4"/>
      <c r="K90" s="4"/>
      <c r="L90" s="4"/>
      <c r="M90" s="4"/>
      <c r="N90" s="4"/>
      <c r="O90" s="4"/>
      <c r="P90" s="4"/>
      <c r="Q90" s="4"/>
      <c r="R90" s="4"/>
      <c r="S90" s="4"/>
      <c r="T90" s="4"/>
      <c r="U90" s="4"/>
      <c r="V90" s="4"/>
      <c r="W90" s="95" t="str">
        <f>IF(W88=0,"",IF(W88&lt;3,"（！）最低契約数は3です。",""))</f>
        <v/>
      </c>
      <c r="X90" s="95"/>
      <c r="Y90" s="95"/>
      <c r="Z90" s="95"/>
      <c r="AA90" s="95"/>
      <c r="AB90" s="95"/>
      <c r="AC90" s="95"/>
      <c r="AD90" s="95"/>
      <c r="AE90" s="95"/>
      <c r="AF90" s="95"/>
      <c r="AG90" s="95"/>
      <c r="AH90" s="95"/>
      <c r="AI90" s="4"/>
      <c r="AJ90" s="123" t="s">
        <v>176</v>
      </c>
      <c r="AK90" s="123"/>
      <c r="AL90" s="123"/>
      <c r="AM90" s="123"/>
      <c r="AN90" s="123"/>
      <c r="AO90" s="123"/>
      <c r="AP90" s="123"/>
      <c r="AQ90" s="6"/>
    </row>
    <row r="91" spans="2:43" ht="15">
      <c r="B91" s="5"/>
      <c r="C91" s="126" t="s">
        <v>41</v>
      </c>
      <c r="D91" s="126"/>
      <c r="E91" s="126"/>
      <c r="F91" s="126"/>
      <c r="G91" s="126"/>
      <c r="H91" s="126"/>
      <c r="I91" s="126"/>
      <c r="J91" s="126"/>
      <c r="K91" s="126"/>
      <c r="L91" s="126"/>
      <c r="M91" s="126"/>
      <c r="N91" s="126"/>
      <c r="O91" s="126"/>
      <c r="P91" s="126"/>
      <c r="Q91" s="126"/>
      <c r="R91" s="125" t="s">
        <v>42</v>
      </c>
      <c r="S91" s="125"/>
      <c r="T91" s="125"/>
      <c r="U91" s="125"/>
      <c r="V91" s="125"/>
      <c r="W91" s="127"/>
      <c r="X91" s="127"/>
      <c r="Y91" s="127"/>
      <c r="Z91" s="127"/>
      <c r="AA91" s="127"/>
      <c r="AB91" s="127"/>
      <c r="AC91" s="127"/>
      <c r="AD91" s="127"/>
      <c r="AE91" s="127"/>
      <c r="AF91" s="127"/>
      <c r="AG91" s="127"/>
      <c r="AH91" s="127"/>
      <c r="AI91" s="127"/>
      <c r="AJ91" s="127"/>
      <c r="AK91" s="127"/>
      <c r="AL91" s="127"/>
      <c r="AM91" s="127"/>
      <c r="AN91" s="127"/>
      <c r="AO91" s="127"/>
      <c r="AP91" s="127"/>
      <c r="AQ91" s="6"/>
    </row>
    <row r="92" spans="2:43" ht="15">
      <c r="B92" s="5"/>
      <c r="C92" s="126"/>
      <c r="D92" s="126"/>
      <c r="E92" s="126"/>
      <c r="F92" s="126"/>
      <c r="G92" s="126"/>
      <c r="H92" s="126"/>
      <c r="I92" s="126"/>
      <c r="J92" s="126"/>
      <c r="K92" s="126"/>
      <c r="L92" s="126"/>
      <c r="M92" s="126"/>
      <c r="N92" s="126"/>
      <c r="O92" s="126"/>
      <c r="P92" s="126"/>
      <c r="Q92" s="126"/>
      <c r="R92" s="125"/>
      <c r="S92" s="125"/>
      <c r="T92" s="125"/>
      <c r="U92" s="125"/>
      <c r="V92" s="125"/>
      <c r="W92" s="127"/>
      <c r="X92" s="127"/>
      <c r="Y92" s="127"/>
      <c r="Z92" s="127"/>
      <c r="AA92" s="127"/>
      <c r="AB92" s="127"/>
      <c r="AC92" s="127"/>
      <c r="AD92" s="127"/>
      <c r="AE92" s="127"/>
      <c r="AF92" s="127"/>
      <c r="AG92" s="127"/>
      <c r="AH92" s="127"/>
      <c r="AI92" s="127"/>
      <c r="AJ92" s="127"/>
      <c r="AK92" s="127"/>
      <c r="AL92" s="127"/>
      <c r="AM92" s="127"/>
      <c r="AN92" s="127"/>
      <c r="AO92" s="127"/>
      <c r="AP92" s="127"/>
      <c r="AQ92" s="6"/>
    </row>
    <row r="93" spans="2:43" ht="15">
      <c r="B93" s="5"/>
      <c r="C93" s="126"/>
      <c r="D93" s="126"/>
      <c r="E93" s="126"/>
      <c r="F93" s="126"/>
      <c r="G93" s="126"/>
      <c r="H93" s="126"/>
      <c r="I93" s="126"/>
      <c r="J93" s="126"/>
      <c r="K93" s="126"/>
      <c r="L93" s="126"/>
      <c r="M93" s="126"/>
      <c r="N93" s="126"/>
      <c r="O93" s="126"/>
      <c r="P93" s="126"/>
      <c r="Q93" s="126"/>
      <c r="R93" s="125"/>
      <c r="S93" s="125"/>
      <c r="T93" s="125"/>
      <c r="U93" s="125"/>
      <c r="V93" s="125"/>
      <c r="W93" s="127"/>
      <c r="X93" s="127"/>
      <c r="Y93" s="127"/>
      <c r="Z93" s="127"/>
      <c r="AA93" s="127"/>
      <c r="AB93" s="127"/>
      <c r="AC93" s="127"/>
      <c r="AD93" s="127"/>
      <c r="AE93" s="127"/>
      <c r="AF93" s="127"/>
      <c r="AG93" s="127"/>
      <c r="AH93" s="127"/>
      <c r="AI93" s="127"/>
      <c r="AJ93" s="127"/>
      <c r="AK93" s="127"/>
      <c r="AL93" s="127"/>
      <c r="AM93" s="127"/>
      <c r="AN93" s="127"/>
      <c r="AO93" s="127"/>
      <c r="AP93" s="127"/>
      <c r="AQ93" s="6"/>
    </row>
    <row r="94" spans="2:43" ht="15">
      <c r="B94" s="5"/>
      <c r="C94" s="20"/>
      <c r="D94" s="20"/>
      <c r="E94" s="20"/>
      <c r="F94" s="20"/>
      <c r="G94" s="20"/>
      <c r="H94" s="20"/>
      <c r="I94" s="20"/>
      <c r="J94" s="20"/>
      <c r="K94" s="20"/>
      <c r="L94" s="20"/>
      <c r="M94" s="20"/>
      <c r="N94" s="20"/>
      <c r="O94" s="20"/>
      <c r="P94" s="20"/>
      <c r="Q94" s="20"/>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6"/>
    </row>
    <row r="95" spans="2:43" ht="15">
      <c r="B95" s="5"/>
      <c r="C95" s="88" t="s">
        <v>167</v>
      </c>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9"/>
      <c r="AN95" s="90"/>
      <c r="AO95" s="90"/>
      <c r="AP95" s="91"/>
      <c r="AQ95" s="6"/>
    </row>
    <row r="96" spans="2:43" ht="15">
      <c r="B96" s="5"/>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92"/>
      <c r="AN96" s="93"/>
      <c r="AO96" s="93"/>
      <c r="AP96" s="94"/>
      <c r="AQ96" s="6"/>
    </row>
    <row r="97" spans="2:43" ht="15.6" thickBot="1">
      <c r="B97" s="9"/>
      <c r="C97" s="60" t="s">
        <v>157</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1"/>
    </row>
    <row r="98" spans="2:43" ht="11.25" customHeight="1">
      <c r="B98" s="269" t="s">
        <v>43</v>
      </c>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7"/>
    </row>
    <row r="99" spans="2:43" ht="11.25" customHeight="1">
      <c r="B99" s="248"/>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50"/>
    </row>
    <row r="100" spans="2:43" ht="11.25" customHeight="1">
      <c r="B100" s="248"/>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50"/>
    </row>
    <row r="101" spans="2:43" ht="11.25" customHeight="1">
      <c r="B101" s="248"/>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50"/>
    </row>
    <row r="102" spans="2:43" ht="11.25" customHeight="1">
      <c r="B102" s="248"/>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50"/>
    </row>
    <row r="103" spans="2:43" ht="11.25" customHeight="1">
      <c r="B103" s="248"/>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50"/>
    </row>
    <row r="104" spans="2:43" ht="11.25" customHeight="1">
      <c r="B104" s="248"/>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50"/>
    </row>
    <row r="105" spans="2:43" ht="11.25" customHeight="1">
      <c r="B105" s="248"/>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50"/>
    </row>
    <row r="106" spans="2:43" ht="11.25" customHeight="1">
      <c r="B106" s="248"/>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50"/>
    </row>
    <row r="107" spans="2:43" ht="11.25" customHeight="1">
      <c r="B107" s="248"/>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50"/>
    </row>
    <row r="108" spans="2:43" ht="11.25" customHeight="1">
      <c r="B108" s="248"/>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50"/>
    </row>
    <row r="109" spans="2:43" ht="11.25" customHeight="1">
      <c r="B109" s="248"/>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50"/>
    </row>
    <row r="110" spans="2:43" ht="11.25" customHeight="1">
      <c r="B110" s="248"/>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50"/>
    </row>
    <row r="111" spans="2:43" ht="11.25" customHeight="1">
      <c r="B111" s="248"/>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50"/>
    </row>
    <row r="112" spans="2:43" ht="11.25" customHeight="1">
      <c r="B112" s="248"/>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50"/>
    </row>
    <row r="113" spans="2:43" ht="11.25" customHeight="1">
      <c r="B113" s="248"/>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50"/>
    </row>
    <row r="114" spans="2:43" ht="21.75" customHeight="1" thickBot="1">
      <c r="B114" s="251"/>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3"/>
    </row>
    <row r="115" spans="2:43" ht="11.25" customHeight="1" thickBot="1">
      <c r="B115" s="17"/>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2:43" ht="12.75" customHeight="1">
      <c r="B116" s="245" t="s">
        <v>184</v>
      </c>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7"/>
    </row>
    <row r="117" spans="2:43" ht="12.75" customHeight="1">
      <c r="B117" s="248"/>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50"/>
    </row>
    <row r="118" spans="2:43" ht="12.75" customHeight="1">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50"/>
    </row>
    <row r="119" spans="2:43" ht="12.75" customHeight="1">
      <c r="B119" s="248"/>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50"/>
    </row>
    <row r="120" spans="2:43" ht="12.75" customHeight="1">
      <c r="B120" s="248"/>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50"/>
    </row>
    <row r="121" spans="2:43" ht="12.75" customHeight="1">
      <c r="B121" s="248"/>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50"/>
    </row>
    <row r="122" spans="2:43" ht="12.75" customHeight="1">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50"/>
    </row>
    <row r="123" spans="2:43" ht="12.75" customHeight="1">
      <c r="B123" s="248"/>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50"/>
    </row>
    <row r="124" spans="2:43" ht="12.75" customHeight="1">
      <c r="B124" s="248"/>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50"/>
    </row>
    <row r="125" spans="2:43" ht="12.75" customHeight="1">
      <c r="B125" s="248"/>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50"/>
    </row>
    <row r="126" spans="2:43" ht="12.75" customHeight="1">
      <c r="B126" s="248"/>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50"/>
    </row>
    <row r="127" spans="2:43" ht="12.75" customHeight="1">
      <c r="B127" s="248"/>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50"/>
    </row>
    <row r="128" spans="2:43" ht="12.75" customHeight="1" thickBot="1">
      <c r="B128" s="251"/>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3"/>
    </row>
    <row r="129" spans="2:43" s="4" customFormat="1" ht="11.25" customHeight="1" thickBot="1"/>
    <row r="130" spans="2:43" ht="11.25" customHeight="1">
      <c r="B130" s="261" t="s">
        <v>158</v>
      </c>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3"/>
    </row>
    <row r="131" spans="2:43" ht="11.25" customHeight="1" thickBot="1">
      <c r="B131" s="264"/>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6"/>
    </row>
    <row r="132" spans="2:43" ht="11.25" customHeight="1">
      <c r="B132" s="234" t="s">
        <v>44</v>
      </c>
      <c r="C132" s="235"/>
      <c r="D132" s="235"/>
      <c r="E132" s="235"/>
      <c r="F132" s="235"/>
      <c r="G132" s="235"/>
      <c r="H132" s="235"/>
      <c r="I132" s="235"/>
      <c r="J132" s="236"/>
      <c r="K132" s="243"/>
      <c r="L132" s="235"/>
      <c r="M132" s="235"/>
      <c r="N132" s="235"/>
      <c r="O132" s="235"/>
      <c r="P132" s="235" t="s">
        <v>159</v>
      </c>
      <c r="Q132" s="235"/>
      <c r="R132" s="235"/>
      <c r="S132" s="236"/>
      <c r="T132" s="240"/>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241"/>
    </row>
    <row r="133" spans="2:43" ht="11.25" customHeight="1" thickBot="1">
      <c r="B133" s="237"/>
      <c r="C133" s="238"/>
      <c r="D133" s="238"/>
      <c r="E133" s="238"/>
      <c r="F133" s="238"/>
      <c r="G133" s="238"/>
      <c r="H133" s="238"/>
      <c r="I133" s="238"/>
      <c r="J133" s="239"/>
      <c r="K133" s="244"/>
      <c r="L133" s="238"/>
      <c r="M133" s="238"/>
      <c r="N133" s="238"/>
      <c r="O133" s="238"/>
      <c r="P133" s="238"/>
      <c r="Q133" s="238"/>
      <c r="R133" s="238"/>
      <c r="S133" s="239"/>
      <c r="T133" s="242"/>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7"/>
    </row>
    <row r="134" spans="2:43" ht="11.25" customHeight="1">
      <c r="B134" s="234" t="s">
        <v>163</v>
      </c>
      <c r="C134" s="235"/>
      <c r="D134" s="235"/>
      <c r="E134" s="235"/>
      <c r="F134" s="235"/>
      <c r="G134" s="235"/>
      <c r="H134" s="235"/>
      <c r="I134" s="235"/>
      <c r="J134" s="236"/>
      <c r="K134" s="240"/>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241"/>
    </row>
    <row r="135" spans="2:43" ht="11.25" customHeight="1" thickBot="1">
      <c r="B135" s="237"/>
      <c r="C135" s="238"/>
      <c r="D135" s="238"/>
      <c r="E135" s="238"/>
      <c r="F135" s="238"/>
      <c r="G135" s="238"/>
      <c r="H135" s="238"/>
      <c r="I135" s="238"/>
      <c r="J135" s="239"/>
      <c r="K135" s="242"/>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7"/>
    </row>
    <row r="136" spans="2:43" s="4" customFormat="1" ht="11.25" customHeight="1"/>
  </sheetData>
  <mergeCells count="122">
    <mergeCell ref="B134:J135"/>
    <mergeCell ref="T132:AQ133"/>
    <mergeCell ref="K134:AQ135"/>
    <mergeCell ref="B132:J133"/>
    <mergeCell ref="K132:O133"/>
    <mergeCell ref="P132:S133"/>
    <mergeCell ref="B116:AQ128"/>
    <mergeCell ref="I33:Q34"/>
    <mergeCell ref="R33:Y34"/>
    <mergeCell ref="Z33:AQ34"/>
    <mergeCell ref="B130:AQ131"/>
    <mergeCell ref="B52:H53"/>
    <mergeCell ref="B54:H56"/>
    <mergeCell ref="J54:Q54"/>
    <mergeCell ref="R54:AQ54"/>
    <mergeCell ref="I55:AQ56"/>
    <mergeCell ref="B35:M35"/>
    <mergeCell ref="B98:AQ114"/>
    <mergeCell ref="B33:H34"/>
    <mergeCell ref="B69:AQ71"/>
    <mergeCell ref="B68:K68"/>
    <mergeCell ref="N79:AP79"/>
    <mergeCell ref="N80:R81"/>
    <mergeCell ref="S80:AP81"/>
    <mergeCell ref="AL1:AR1"/>
    <mergeCell ref="B2:AQ4"/>
    <mergeCell ref="K6:AP7"/>
    <mergeCell ref="B6:I17"/>
    <mergeCell ref="J6:J17"/>
    <mergeCell ref="K11:L11"/>
    <mergeCell ref="M15:AQ16"/>
    <mergeCell ref="K8:L10"/>
    <mergeCell ref="K12:L14"/>
    <mergeCell ref="K15:L17"/>
    <mergeCell ref="M8:AQ9"/>
    <mergeCell ref="M10:AQ10"/>
    <mergeCell ref="M11:AQ11"/>
    <mergeCell ref="M12:AQ13"/>
    <mergeCell ref="AP21:AQ22"/>
    <mergeCell ref="B21:H22"/>
    <mergeCell ref="W21:AC22"/>
    <mergeCell ref="I21:L22"/>
    <mergeCell ref="M21:N22"/>
    <mergeCell ref="O21:P22"/>
    <mergeCell ref="Q21:R22"/>
    <mergeCell ref="S21:T22"/>
    <mergeCell ref="U21:V22"/>
    <mergeCell ref="AD21:AG22"/>
    <mergeCell ref="AH21:AI22"/>
    <mergeCell ref="AJ21:AK22"/>
    <mergeCell ref="AL21:AM22"/>
    <mergeCell ref="AN21:AO22"/>
    <mergeCell ref="AE59:AQ59"/>
    <mergeCell ref="L63:AQ64"/>
    <mergeCell ref="L62:AQ62"/>
    <mergeCell ref="B63:K64"/>
    <mergeCell ref="R30:AQ30"/>
    <mergeCell ref="B50:AQ51"/>
    <mergeCell ref="B24:AQ27"/>
    <mergeCell ref="AO28:AQ29"/>
    <mergeCell ref="I52:AN53"/>
    <mergeCell ref="AO52:AQ53"/>
    <mergeCell ref="B28:H29"/>
    <mergeCell ref="B30:H32"/>
    <mergeCell ref="V35:W35"/>
    <mergeCell ref="X35:AC35"/>
    <mergeCell ref="V36:AC37"/>
    <mergeCell ref="AD35:AQ35"/>
    <mergeCell ref="AD36:AQ37"/>
    <mergeCell ref="B36:M37"/>
    <mergeCell ref="N35:O35"/>
    <mergeCell ref="B38:AQ48"/>
    <mergeCell ref="N36:U37"/>
    <mergeCell ref="P35:U35"/>
    <mergeCell ref="AI87:AI89"/>
    <mergeCell ref="U87:V87"/>
    <mergeCell ref="AJ86:AP86"/>
    <mergeCell ref="AJ90:AP90"/>
    <mergeCell ref="W18:AQ20"/>
    <mergeCell ref="B18:V20"/>
    <mergeCell ref="R91:V93"/>
    <mergeCell ref="C91:Q93"/>
    <mergeCell ref="W91:AP93"/>
    <mergeCell ref="J30:Q30"/>
    <mergeCell ref="I31:AQ32"/>
    <mergeCell ref="I28:AN29"/>
    <mergeCell ref="B60:M61"/>
    <mergeCell ref="N60:AB61"/>
    <mergeCell ref="AC60:AQ61"/>
    <mergeCell ref="B73:AQ74"/>
    <mergeCell ref="B57:H58"/>
    <mergeCell ref="I57:Q58"/>
    <mergeCell ref="R57:Y58"/>
    <mergeCell ref="Z57:AQ58"/>
    <mergeCell ref="B59:M59"/>
    <mergeCell ref="N59:O59"/>
    <mergeCell ref="P59:AB59"/>
    <mergeCell ref="AC59:AD59"/>
    <mergeCell ref="C77:L78"/>
    <mergeCell ref="C76:L76"/>
    <mergeCell ref="N77:AP78"/>
    <mergeCell ref="N76:AP76"/>
    <mergeCell ref="C83:L84"/>
    <mergeCell ref="M83:AP84"/>
    <mergeCell ref="C79:L79"/>
    <mergeCell ref="C80:L81"/>
    <mergeCell ref="C95:AL96"/>
    <mergeCell ref="AM95:AP96"/>
    <mergeCell ref="W90:AH90"/>
    <mergeCell ref="C82:AP82"/>
    <mergeCell ref="C87:J87"/>
    <mergeCell ref="C88:J89"/>
    <mergeCell ref="K88:L89"/>
    <mergeCell ref="M87:T87"/>
    <mergeCell ref="M88:T89"/>
    <mergeCell ref="W88:AD89"/>
    <mergeCell ref="K87:L87"/>
    <mergeCell ref="U88:V89"/>
    <mergeCell ref="AE88:AH89"/>
    <mergeCell ref="W87:AH87"/>
    <mergeCell ref="AJ87:AP87"/>
    <mergeCell ref="AJ88:AP89"/>
  </mergeCells>
  <phoneticPr fontId="2"/>
  <conditionalFormatting sqref="C83:L84">
    <cfRule type="cellIs" dxfId="4" priority="6" operator="equal">
      <formula>"追加"</formula>
    </cfRule>
    <cfRule type="cellIs" dxfId="3" priority="7" operator="equal">
      <formula>"新規"</formula>
    </cfRule>
  </conditionalFormatting>
  <conditionalFormatting sqref="C88:J89">
    <cfRule type="expression" dxfId="2" priority="5">
      <formula>OR(C77="新規",C77="エディション変更")</formula>
    </cfRule>
  </conditionalFormatting>
  <conditionalFormatting sqref="N80:R81">
    <cfRule type="expression" dxfId="1" priority="3">
      <formula>AND($N$77&lt;&gt;"Dropbox Business Advanced Server Integration",$N$77&lt;&gt;"Dropbox Business Advanced Server Integration（教育・非営利団体向け）")</formula>
    </cfRule>
  </conditionalFormatting>
  <conditionalFormatting sqref="S80:AP81">
    <cfRule type="expression" dxfId="0" priority="2">
      <formula>AND($N$77&lt;&gt;"Dropbox Business Advanced Server Integration",$N$77&lt;&gt;"Dropbox Business Advanced Server Integration（教育・非営利団体向け）")</formula>
    </cfRule>
  </conditionalFormatting>
  <dataValidations count="5">
    <dataValidation type="list" allowBlank="1" showInputMessage="1" showErrorMessage="1" sqref="C77:L78" xr:uid="{00000000-0002-0000-0000-000000000000}">
      <formula1>"新規,追加,減数,エディション変更,エディション変更&amp;追加,エディション変更&amp;減数"</formula1>
    </dataValidation>
    <dataValidation type="list" allowBlank="1" showInputMessage="1" showErrorMessage="1" sqref="C80:L81" xr:uid="{00000000-0002-0000-0000-000001000000}">
      <formula1>"月契約月払,年契約月払,年額"</formula1>
    </dataValidation>
    <dataValidation type="list" allowBlank="1" showInputMessage="1" showErrorMessage="1" sqref="N80:R81" xr:uid="{00000000-0002-0000-0000-000003000000}">
      <formula1>"必要,不要"</formula1>
    </dataValidation>
    <dataValidation type="list" allowBlank="1" showInputMessage="1" showErrorMessage="1" sqref="AM95:AP96" xr:uid="{00000000-0002-0000-0000-000004000000}">
      <formula1>"切替希望"</formula1>
    </dataValidation>
    <dataValidation operator="lessThanOrEqual" allowBlank="1" showInputMessage="1" showErrorMessage="1" sqref="AO28 I28 I52 AO52" xr:uid="{5329A40E-BFAD-4BF8-A95E-B1BACC33F115}"/>
  </dataValidations>
  <hyperlinks>
    <hyperlink ref="M10" r:id="rId1" xr:uid="{D12C1758-A6C8-4348-9D92-A4B3B2A32271}"/>
    <hyperlink ref="M17" r:id="rId2" xr:uid="{C398B721-712E-4B5B-954D-6189DAA1231E}"/>
    <hyperlink ref="M14" r:id="rId3" xr:uid="{CBB93172-8D31-4E59-A45E-B3EC605BDAB8}"/>
    <hyperlink ref="Z57" r:id="rId4" xr:uid="{FA84E8D9-0979-4227-9AC4-5E0F1EF873D3}"/>
  </hyperlinks>
  <pageMargins left="0.7" right="0.7" top="0.75" bottom="0.75" header="0.3" footer="0.3"/>
  <pageSetup paperSize="9" scale="52" orientation="portrait" r:id="rId5"/>
  <colBreaks count="1" manualBreakCount="1">
    <brk id="44" max="109" man="1"/>
  </colBreaks>
  <drawing r:id="rId6"/>
  <legacyDrawing r:id="rId7"/>
  <mc:AlternateContent xmlns:mc="http://schemas.openxmlformats.org/markup-compatibility/2006">
    <mc:Choice Requires="x14">
      <controls>
        <mc:AlternateContent xmlns:mc="http://schemas.openxmlformats.org/markup-compatibility/2006">
          <mc:Choice Requires="x14">
            <control shapeId="1025" r:id="rId8" name="Check Box 1">
              <controlPr defaultSize="0" autoFill="0" autoLine="0" autoPict="0">
                <anchor moveWithCells="1">
                  <from>
                    <xdr:col>9</xdr:col>
                    <xdr:colOff>106680</xdr:colOff>
                    <xdr:row>7</xdr:row>
                    <xdr:rowOff>0</xdr:rowOff>
                  </from>
                  <to>
                    <xdr:col>11</xdr:col>
                    <xdr:colOff>45720</xdr:colOff>
                    <xdr:row>10</xdr:row>
                    <xdr:rowOff>68580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9</xdr:col>
                    <xdr:colOff>106680</xdr:colOff>
                    <xdr:row>10</xdr:row>
                    <xdr:rowOff>99060</xdr:rowOff>
                  </from>
                  <to>
                    <xdr:col>11</xdr:col>
                    <xdr:colOff>45720</xdr:colOff>
                    <xdr:row>14</xdr:row>
                    <xdr:rowOff>7620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9</xdr:col>
                    <xdr:colOff>106680</xdr:colOff>
                    <xdr:row>14</xdr:row>
                    <xdr:rowOff>0</xdr:rowOff>
                  </from>
                  <to>
                    <xdr:col>11</xdr:col>
                    <xdr:colOff>45720</xdr:colOff>
                    <xdr:row>17</xdr:row>
                    <xdr:rowOff>60960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xdr:col>
                    <xdr:colOff>30480</xdr:colOff>
                    <xdr:row>64</xdr:row>
                    <xdr:rowOff>83820</xdr:rowOff>
                  </from>
                  <to>
                    <xdr:col>10</xdr:col>
                    <xdr:colOff>45720</xdr:colOff>
                    <xdr:row>66</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リスト値!$C$2:$C$20</xm:f>
          </x14:formula1>
          <xm:sqref>M83:AP84</xm:sqref>
        </x14:dataValidation>
        <x14:dataValidation type="list" allowBlank="1" showInputMessage="1" showErrorMessage="1" xr:uid="{00000000-0002-0000-0000-000005000000}">
          <x14:formula1>
            <xm:f>リスト値!$C$2:$C$11</xm:f>
          </x14:formula1>
          <xm:sqref>N77:AP78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1925-86BC-437A-BCEF-8AAB9D86512F}">
  <sheetPr codeName="Sheet7"/>
  <dimension ref="A1:AY103"/>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18" width="1.8984375" style="30"/>
    <col min="19" max="23" width="1.8984375" style="30" customWidth="1"/>
    <col min="24" max="36" width="2.19921875" style="30" customWidth="1"/>
    <col min="37" max="37" width="3.0976562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45</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284"/>
      <c r="J6" s="284"/>
      <c r="K6" s="284"/>
      <c r="L6" s="284"/>
      <c r="M6" s="285" t="s">
        <v>9</v>
      </c>
      <c r="N6" s="285"/>
      <c r="O6" s="284"/>
      <c r="P6" s="284"/>
      <c r="Q6" s="285" t="s">
        <v>10</v>
      </c>
      <c r="R6" s="285"/>
      <c r="S6" s="284"/>
      <c r="T6" s="284"/>
      <c r="U6" s="285" t="s">
        <v>11</v>
      </c>
      <c r="V6" s="286"/>
      <c r="W6" s="287" t="s">
        <v>47</v>
      </c>
      <c r="X6" s="288"/>
      <c r="Y6" s="288"/>
      <c r="Z6" s="288"/>
      <c r="AA6" s="288"/>
      <c r="AB6" s="288"/>
      <c r="AC6" s="289"/>
      <c r="AD6" s="216"/>
      <c r="AE6" s="216"/>
      <c r="AF6" s="216"/>
      <c r="AG6" s="216"/>
      <c r="AH6" s="209" t="s">
        <v>9</v>
      </c>
      <c r="AI6" s="209"/>
      <c r="AJ6" s="216"/>
      <c r="AK6" s="216"/>
      <c r="AL6" s="209" t="s">
        <v>10</v>
      </c>
      <c r="AM6" s="209"/>
      <c r="AN6" s="216"/>
      <c r="AO6" s="216"/>
      <c r="AP6" s="209" t="s">
        <v>11</v>
      </c>
      <c r="AQ6" s="210"/>
      <c r="AS6" s="1"/>
      <c r="AT6" s="1"/>
      <c r="AU6" s="1"/>
      <c r="AV6" s="1"/>
      <c r="AW6" s="1"/>
      <c r="AX6" s="1"/>
      <c r="AY6" s="1"/>
    </row>
    <row r="7" spans="2:51" s="4" customFormat="1" ht="11.25" customHeight="1" thickBot="1">
      <c r="B7" s="397"/>
      <c r="C7" s="291"/>
      <c r="D7" s="291"/>
      <c r="E7" s="291"/>
      <c r="F7" s="291"/>
      <c r="G7" s="291"/>
      <c r="H7" s="291"/>
      <c r="I7" s="86"/>
      <c r="J7" s="86"/>
      <c r="K7" s="86"/>
      <c r="L7" s="86"/>
      <c r="M7" s="82"/>
      <c r="N7" s="82"/>
      <c r="O7" s="86"/>
      <c r="P7" s="86"/>
      <c r="Q7" s="82"/>
      <c r="R7" s="82"/>
      <c r="S7" s="86"/>
      <c r="T7" s="86"/>
      <c r="U7" s="82"/>
      <c r="V7" s="83"/>
      <c r="W7" s="290"/>
      <c r="X7" s="291"/>
      <c r="Y7" s="291"/>
      <c r="Z7" s="291"/>
      <c r="AA7" s="291"/>
      <c r="AB7" s="291"/>
      <c r="AC7" s="292"/>
      <c r="AD7" s="190"/>
      <c r="AE7" s="190"/>
      <c r="AF7" s="190"/>
      <c r="AG7" s="190"/>
      <c r="AH7" s="161"/>
      <c r="AI7" s="161"/>
      <c r="AJ7" s="190"/>
      <c r="AK7" s="190"/>
      <c r="AL7" s="161"/>
      <c r="AM7" s="161"/>
      <c r="AN7" s="190"/>
      <c r="AO7" s="190"/>
      <c r="AP7" s="161"/>
      <c r="AQ7" s="211"/>
      <c r="AS7" s="1"/>
      <c r="AT7" s="1"/>
      <c r="AU7" s="1"/>
      <c r="AV7" s="1"/>
      <c r="AW7" s="1"/>
      <c r="AX7" s="1"/>
      <c r="AY7" s="1"/>
    </row>
    <row r="8" spans="2:51" s="4" customFormat="1" ht="11.25" customHeight="1">
      <c r="B8" s="378" t="s">
        <v>48</v>
      </c>
      <c r="C8" s="379"/>
      <c r="D8" s="379"/>
      <c r="E8" s="379"/>
      <c r="F8" s="379"/>
      <c r="G8" s="379"/>
      <c r="H8" s="380"/>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5"/>
      <c r="AS8" s="1"/>
      <c r="AT8" s="1"/>
      <c r="AU8" s="1"/>
      <c r="AV8" s="1"/>
      <c r="AW8" s="1"/>
      <c r="AX8" s="1"/>
      <c r="AY8" s="1"/>
    </row>
    <row r="9" spans="2:51" s="4" customFormat="1" ht="11.25" customHeight="1" thickBot="1">
      <c r="B9" s="381"/>
      <c r="C9" s="382"/>
      <c r="D9" s="382"/>
      <c r="E9" s="382"/>
      <c r="F9" s="382"/>
      <c r="G9" s="382"/>
      <c r="H9" s="383"/>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7"/>
      <c r="AS9" s="1"/>
      <c r="AT9" s="1"/>
      <c r="AU9" s="1"/>
      <c r="AV9" s="1"/>
      <c r="AW9" s="1"/>
      <c r="AX9" s="1"/>
      <c r="AY9" s="1"/>
    </row>
    <row r="10" spans="2:51" s="4" customFormat="1" ht="11.25" customHeight="1"/>
    <row r="11" spans="2:51" s="29" customFormat="1" ht="11.25" customHeight="1" thickBot="1"/>
    <row r="12" spans="2:51" s="29" customFormat="1" ht="11.25" customHeight="1">
      <c r="B12" s="347" t="s">
        <v>49</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353" t="s">
        <v>51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388" t="s">
        <v>169</v>
      </c>
      <c r="C16" s="370"/>
      <c r="D16" s="370"/>
      <c r="E16" s="370"/>
      <c r="F16" s="370"/>
      <c r="G16" s="370"/>
      <c r="H16" s="370"/>
      <c r="I16" s="370"/>
      <c r="J16" s="370"/>
      <c r="K16" s="370"/>
      <c r="L16" s="370"/>
      <c r="M16" s="370"/>
      <c r="N16" s="370"/>
      <c r="O16" s="370"/>
      <c r="P16" s="370"/>
      <c r="Q16" s="370"/>
      <c r="R16" s="370"/>
      <c r="S16" s="370"/>
      <c r="T16" s="370"/>
      <c r="U16" s="370"/>
      <c r="V16" s="370"/>
      <c r="W16" s="371"/>
      <c r="X16" s="369" t="s">
        <v>168</v>
      </c>
      <c r="Y16" s="370"/>
      <c r="Z16" s="370"/>
      <c r="AA16" s="370"/>
      <c r="AB16" s="370"/>
      <c r="AC16" s="370"/>
      <c r="AD16" s="370"/>
      <c r="AE16" s="370"/>
      <c r="AF16" s="370"/>
      <c r="AG16" s="370"/>
      <c r="AH16" s="370"/>
      <c r="AI16" s="370"/>
      <c r="AJ16" s="370"/>
      <c r="AK16" s="371"/>
      <c r="AL16" s="359"/>
      <c r="AM16" s="360"/>
      <c r="AN16" s="360"/>
      <c r="AO16" s="360"/>
      <c r="AP16" s="360"/>
      <c r="AQ16" s="361"/>
      <c r="AS16" s="30"/>
      <c r="AT16" s="30"/>
      <c r="AU16" s="30"/>
      <c r="AV16" s="30"/>
      <c r="AW16" s="30"/>
      <c r="AX16" s="30"/>
      <c r="AY16" s="30"/>
    </row>
    <row r="17" spans="2:51" s="29" customFormat="1" ht="13.5" customHeight="1">
      <c r="B17" s="389"/>
      <c r="C17" s="390"/>
      <c r="D17" s="390"/>
      <c r="E17" s="390"/>
      <c r="F17" s="390"/>
      <c r="G17" s="390"/>
      <c r="H17" s="390"/>
      <c r="I17" s="390"/>
      <c r="J17" s="390"/>
      <c r="K17" s="390"/>
      <c r="L17" s="390"/>
      <c r="M17" s="390"/>
      <c r="N17" s="390"/>
      <c r="O17" s="390"/>
      <c r="P17" s="390"/>
      <c r="Q17" s="390"/>
      <c r="R17" s="390"/>
      <c r="S17" s="390"/>
      <c r="T17" s="390"/>
      <c r="U17" s="390"/>
      <c r="V17" s="390"/>
      <c r="W17" s="391"/>
      <c r="X17" s="372"/>
      <c r="Y17" s="373"/>
      <c r="Z17" s="373"/>
      <c r="AA17" s="373"/>
      <c r="AB17" s="373"/>
      <c r="AC17" s="373"/>
      <c r="AD17" s="373"/>
      <c r="AE17" s="373"/>
      <c r="AF17" s="373"/>
      <c r="AG17" s="373"/>
      <c r="AH17" s="373"/>
      <c r="AI17" s="373"/>
      <c r="AJ17" s="373"/>
      <c r="AK17" s="374"/>
      <c r="AL17" s="362"/>
      <c r="AM17" s="363"/>
      <c r="AN17" s="363"/>
      <c r="AO17" s="363"/>
      <c r="AP17" s="363"/>
      <c r="AQ17" s="364"/>
      <c r="AS17" s="30"/>
      <c r="AT17" s="30"/>
      <c r="AU17" s="30"/>
      <c r="AV17" s="30"/>
      <c r="AW17" s="30"/>
      <c r="AX17" s="30"/>
      <c r="AY17" s="30"/>
    </row>
    <row r="18" spans="2:51" s="29" customFormat="1" ht="13.5" customHeight="1">
      <c r="B18" s="392" t="s">
        <v>170</v>
      </c>
      <c r="C18" s="393"/>
      <c r="D18" s="393"/>
      <c r="E18" s="393"/>
      <c r="F18" s="393"/>
      <c r="G18" s="393"/>
      <c r="H18" s="393"/>
      <c r="I18" s="393"/>
      <c r="J18" s="393"/>
      <c r="K18" s="393"/>
      <c r="L18" s="393"/>
      <c r="M18" s="393"/>
      <c r="N18" s="393"/>
      <c r="O18" s="393"/>
      <c r="P18" s="393"/>
      <c r="Q18" s="393"/>
      <c r="R18" s="393"/>
      <c r="S18" s="393"/>
      <c r="T18" s="393"/>
      <c r="U18" s="393"/>
      <c r="V18" s="393"/>
      <c r="W18" s="394"/>
      <c r="X18" s="372"/>
      <c r="Y18" s="373"/>
      <c r="Z18" s="373"/>
      <c r="AA18" s="373"/>
      <c r="AB18" s="373"/>
      <c r="AC18" s="373"/>
      <c r="AD18" s="373"/>
      <c r="AE18" s="373"/>
      <c r="AF18" s="373"/>
      <c r="AG18" s="373"/>
      <c r="AH18" s="373"/>
      <c r="AI18" s="373"/>
      <c r="AJ18" s="373"/>
      <c r="AK18" s="374"/>
      <c r="AL18" s="321"/>
      <c r="AM18" s="322"/>
      <c r="AN18" s="322"/>
      <c r="AO18" s="322"/>
      <c r="AP18" s="322"/>
      <c r="AQ18" s="323"/>
      <c r="AS18" s="30"/>
      <c r="AT18" s="30"/>
      <c r="AU18" s="30"/>
      <c r="AV18" s="30"/>
      <c r="AW18" s="30"/>
      <c r="AX18" s="30"/>
      <c r="AY18" s="30"/>
    </row>
    <row r="19" spans="2:51" s="29" customFormat="1" ht="13.5" customHeight="1">
      <c r="B19" s="395"/>
      <c r="C19" s="376"/>
      <c r="D19" s="376"/>
      <c r="E19" s="376"/>
      <c r="F19" s="376"/>
      <c r="G19" s="376"/>
      <c r="H19" s="376"/>
      <c r="I19" s="376"/>
      <c r="J19" s="376"/>
      <c r="K19" s="376"/>
      <c r="L19" s="376"/>
      <c r="M19" s="376"/>
      <c r="N19" s="376"/>
      <c r="O19" s="376"/>
      <c r="P19" s="376"/>
      <c r="Q19" s="376"/>
      <c r="R19" s="376"/>
      <c r="S19" s="376"/>
      <c r="T19" s="376"/>
      <c r="U19" s="376"/>
      <c r="V19" s="376"/>
      <c r="W19" s="377"/>
      <c r="X19" s="375"/>
      <c r="Y19" s="376"/>
      <c r="Z19" s="376"/>
      <c r="AA19" s="376"/>
      <c r="AB19" s="376"/>
      <c r="AC19" s="376"/>
      <c r="AD19" s="376"/>
      <c r="AE19" s="376"/>
      <c r="AF19" s="376"/>
      <c r="AG19" s="376"/>
      <c r="AH19" s="376"/>
      <c r="AI19" s="376"/>
      <c r="AJ19" s="376"/>
      <c r="AK19" s="377"/>
      <c r="AL19" s="324"/>
      <c r="AM19" s="325"/>
      <c r="AN19" s="325"/>
      <c r="AO19" s="325"/>
      <c r="AP19" s="325"/>
      <c r="AQ19" s="326"/>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327"/>
      <c r="AM20" s="328"/>
      <c r="AN20" s="328"/>
      <c r="AO20" s="328"/>
      <c r="AP20" s="328"/>
      <c r="AQ20" s="329"/>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330"/>
      <c r="AM21" s="331"/>
      <c r="AN21" s="331"/>
      <c r="AO21" s="331"/>
      <c r="AP21" s="331"/>
      <c r="AQ21" s="332"/>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305" t="s">
        <v>174</v>
      </c>
      <c r="Y22" s="306"/>
      <c r="Z22" s="306"/>
      <c r="AA22" s="306"/>
      <c r="AB22" s="306"/>
      <c r="AC22" s="306"/>
      <c r="AD22" s="306"/>
      <c r="AE22" s="306"/>
      <c r="AF22" s="306"/>
      <c r="AG22" s="306"/>
      <c r="AH22" s="306"/>
      <c r="AI22" s="306"/>
      <c r="AJ22" s="306"/>
      <c r="AK22" s="307"/>
      <c r="AL22" s="333"/>
      <c r="AM22" s="334"/>
      <c r="AN22" s="334"/>
      <c r="AO22" s="334"/>
      <c r="AP22" s="334"/>
      <c r="AQ22" s="335"/>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336"/>
      <c r="AM23" s="337"/>
      <c r="AN23" s="337"/>
      <c r="AO23" s="337"/>
      <c r="AP23" s="337"/>
      <c r="AQ23" s="338"/>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339"/>
      <c r="AM24" s="340"/>
      <c r="AN24" s="340"/>
      <c r="AO24" s="340"/>
      <c r="AP24" s="340"/>
      <c r="AQ24" s="341"/>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336"/>
      <c r="AM25" s="337"/>
      <c r="AN25" s="337"/>
      <c r="AO25" s="337"/>
      <c r="AP25" s="337"/>
      <c r="AQ25" s="338"/>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339"/>
      <c r="AM26" s="340"/>
      <c r="AN26" s="340"/>
      <c r="AO26" s="340"/>
      <c r="AP26" s="340"/>
      <c r="AQ26" s="341"/>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342"/>
      <c r="AM27" s="343"/>
      <c r="AN27" s="343"/>
      <c r="AO27" s="343"/>
      <c r="AP27" s="343"/>
      <c r="AQ27" s="344"/>
    </row>
    <row r="28" spans="2:51" ht="13.5" customHeight="1">
      <c r="B28" s="398" t="s">
        <v>172</v>
      </c>
      <c r="C28" s="399"/>
      <c r="D28" s="399"/>
      <c r="E28" s="399"/>
      <c r="F28" s="399"/>
      <c r="G28" s="399"/>
      <c r="H28" s="399"/>
      <c r="I28" s="399"/>
      <c r="J28" s="399"/>
      <c r="K28" s="399"/>
      <c r="L28" s="399"/>
      <c r="M28" s="399"/>
      <c r="N28" s="399"/>
      <c r="O28" s="399"/>
      <c r="P28" s="399"/>
      <c r="Q28" s="399"/>
      <c r="R28" s="399"/>
      <c r="S28" s="399"/>
      <c r="T28" s="399"/>
      <c r="U28" s="399"/>
      <c r="V28" s="399"/>
      <c r="W28" s="400"/>
      <c r="X28" s="405" t="s">
        <v>173</v>
      </c>
      <c r="Y28" s="406"/>
      <c r="Z28" s="406"/>
      <c r="AA28" s="406"/>
      <c r="AB28" s="406"/>
      <c r="AC28" s="406"/>
      <c r="AD28" s="406"/>
      <c r="AE28" s="406"/>
      <c r="AF28" s="406"/>
      <c r="AG28" s="406"/>
      <c r="AH28" s="406"/>
      <c r="AI28" s="406"/>
      <c r="AJ28" s="406"/>
      <c r="AK28" s="407"/>
      <c r="AL28" s="414"/>
      <c r="AM28" s="415"/>
      <c r="AN28" s="415"/>
      <c r="AO28" s="415"/>
      <c r="AP28" s="415"/>
      <c r="AQ28" s="416"/>
    </row>
    <row r="29" spans="2:51" ht="13.5" customHeight="1">
      <c r="B29" s="401"/>
      <c r="C29" s="150"/>
      <c r="D29" s="150"/>
      <c r="E29" s="150"/>
      <c r="F29" s="150"/>
      <c r="G29" s="150"/>
      <c r="H29" s="150"/>
      <c r="I29" s="150"/>
      <c r="J29" s="150"/>
      <c r="K29" s="150"/>
      <c r="L29" s="150"/>
      <c r="M29" s="150"/>
      <c r="N29" s="150"/>
      <c r="O29" s="150"/>
      <c r="P29" s="150"/>
      <c r="Q29" s="150"/>
      <c r="R29" s="150"/>
      <c r="S29" s="150"/>
      <c r="T29" s="150"/>
      <c r="U29" s="150"/>
      <c r="V29" s="150"/>
      <c r="W29" s="402"/>
      <c r="X29" s="408"/>
      <c r="Y29" s="409"/>
      <c r="Z29" s="409"/>
      <c r="AA29" s="409"/>
      <c r="AB29" s="409"/>
      <c r="AC29" s="409"/>
      <c r="AD29" s="409"/>
      <c r="AE29" s="409"/>
      <c r="AF29" s="409"/>
      <c r="AG29" s="409"/>
      <c r="AH29" s="409"/>
      <c r="AI29" s="409"/>
      <c r="AJ29" s="409"/>
      <c r="AK29" s="410"/>
      <c r="AL29" s="417"/>
      <c r="AM29" s="418"/>
      <c r="AN29" s="418"/>
      <c r="AO29" s="418"/>
      <c r="AP29" s="418"/>
      <c r="AQ29" s="419"/>
    </row>
    <row r="30" spans="2:51" ht="13.5" customHeight="1" thickBot="1">
      <c r="B30" s="403"/>
      <c r="C30" s="153"/>
      <c r="D30" s="153"/>
      <c r="E30" s="153"/>
      <c r="F30" s="153"/>
      <c r="G30" s="153"/>
      <c r="H30" s="153"/>
      <c r="I30" s="153"/>
      <c r="J30" s="153"/>
      <c r="K30" s="153"/>
      <c r="L30" s="153"/>
      <c r="M30" s="153"/>
      <c r="N30" s="153"/>
      <c r="O30" s="153"/>
      <c r="P30" s="153"/>
      <c r="Q30" s="153"/>
      <c r="R30" s="153"/>
      <c r="S30" s="153"/>
      <c r="T30" s="153"/>
      <c r="U30" s="153"/>
      <c r="V30" s="153"/>
      <c r="W30" s="404"/>
      <c r="X30" s="411"/>
      <c r="Y30" s="412"/>
      <c r="Z30" s="412"/>
      <c r="AA30" s="412"/>
      <c r="AB30" s="412"/>
      <c r="AC30" s="412"/>
      <c r="AD30" s="412"/>
      <c r="AE30" s="412"/>
      <c r="AF30" s="412"/>
      <c r="AG30" s="412"/>
      <c r="AH30" s="412"/>
      <c r="AI30" s="412"/>
      <c r="AJ30" s="412"/>
      <c r="AK30" s="413"/>
      <c r="AL30" s="420"/>
      <c r="AM30" s="421"/>
      <c r="AN30" s="421"/>
      <c r="AO30" s="421"/>
      <c r="AP30" s="421"/>
      <c r="AQ30" s="422"/>
    </row>
    <row r="31" spans="2:51" ht="11.25" customHeight="1">
      <c r="B31" s="423" t="s">
        <v>60</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5"/>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c r="B40" s="426"/>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8"/>
    </row>
    <row r="41" spans="2:43" ht="11.25" customHeight="1">
      <c r="B41" s="426"/>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8"/>
    </row>
    <row r="42" spans="2:43" ht="11.25" customHeight="1">
      <c r="B42" s="426"/>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8"/>
    </row>
    <row r="43" spans="2:43" ht="11.25" customHeight="1" thickBot="1">
      <c r="B43" s="429"/>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1"/>
    </row>
    <row r="44" spans="2:43" ht="11.25" customHeight="1" thickBot="1">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row>
    <row r="45" spans="2:43" ht="11.25" customHeight="1">
      <c r="B45" s="432" t="s">
        <v>182</v>
      </c>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5"/>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c r="B55" s="426"/>
      <c r="C55" s="42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8"/>
    </row>
    <row r="56" spans="2:43" ht="11.25" customHeight="1">
      <c r="B56" s="426"/>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8"/>
    </row>
    <row r="57" spans="2:43" ht="11.25" customHeight="1">
      <c r="B57" s="426"/>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8"/>
    </row>
    <row r="58" spans="2:43" ht="11.25"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8"/>
    </row>
    <row r="59" spans="2:43" ht="11.25"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8"/>
    </row>
    <row r="60" spans="2:43" ht="11.25"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1"/>
    </row>
    <row r="61" spans="2:43" s="29" customFormat="1" ht="11.25" customHeight="1"/>
    <row r="71" ht="11.25" hidden="1" customHeight="1"/>
    <row r="74" ht="11.25" hidden="1" customHeight="1"/>
    <row r="75" ht="11.25" hidden="1" customHeight="1"/>
    <row r="81" ht="11.25" hidden="1" customHeight="1"/>
    <row r="88" ht="11.25" hidden="1" customHeight="1"/>
    <row r="89" ht="11.25" hidden="1" customHeight="1"/>
    <row r="92" ht="11.25" hidden="1" customHeight="1"/>
    <row r="94" ht="11.25" hidden="1" customHeight="1"/>
    <row r="95" ht="11.25" hidden="1" customHeight="1"/>
    <row r="96" ht="11.25" hidden="1" customHeight="1"/>
    <row r="97" ht="11.25" hidden="1" customHeight="1"/>
    <row r="102" ht="11.25" hidden="1" customHeight="1"/>
    <row r="103" ht="11.25" hidden="1" customHeight="1"/>
  </sheetData>
  <mergeCells count="44">
    <mergeCell ref="B28:W30"/>
    <mergeCell ref="X28:AK30"/>
    <mergeCell ref="AL28:AQ30"/>
    <mergeCell ref="B31:AQ43"/>
    <mergeCell ref="B45:AQ60"/>
    <mergeCell ref="AL1:AR1"/>
    <mergeCell ref="B2:AQ4"/>
    <mergeCell ref="B12:AQ13"/>
    <mergeCell ref="AL14:AQ15"/>
    <mergeCell ref="AL16:AQ17"/>
    <mergeCell ref="B14:W15"/>
    <mergeCell ref="X14:AK15"/>
    <mergeCell ref="X16:AK19"/>
    <mergeCell ref="B8:H9"/>
    <mergeCell ref="I8:AQ9"/>
    <mergeCell ref="B16:W17"/>
    <mergeCell ref="B18:W19"/>
    <mergeCell ref="AP6:AQ7"/>
    <mergeCell ref="B6:H7"/>
    <mergeCell ref="I6:L7"/>
    <mergeCell ref="M6:N7"/>
    <mergeCell ref="AL18:AQ19"/>
    <mergeCell ref="AL20:AQ21"/>
    <mergeCell ref="AL22:AQ23"/>
    <mergeCell ref="AL24:AQ25"/>
    <mergeCell ref="AL26:AQ27"/>
    <mergeCell ref="X20:AK21"/>
    <mergeCell ref="B26:W27"/>
    <mergeCell ref="X22:AK23"/>
    <mergeCell ref="X24:AK25"/>
    <mergeCell ref="X26:AK27"/>
    <mergeCell ref="B20:W21"/>
    <mergeCell ref="B22:W23"/>
    <mergeCell ref="B24:W25"/>
    <mergeCell ref="O6:P7"/>
    <mergeCell ref="Q6:R7"/>
    <mergeCell ref="S6:T7"/>
    <mergeCell ref="U6:V7"/>
    <mergeCell ref="W6:AC7"/>
    <mergeCell ref="AD6:AG7"/>
    <mergeCell ref="AH6:AI7"/>
    <mergeCell ref="AJ6:AK7"/>
    <mergeCell ref="AL6:AM7"/>
    <mergeCell ref="AN6:AO7"/>
  </mergeCells>
  <phoneticPr fontId="2"/>
  <dataValidations count="2">
    <dataValidation type="list" allowBlank="1" showInputMessage="1" showErrorMessage="1" sqref="AL16:AQ19" xr:uid="{372841B4-C922-4496-8A33-4C23F89AC7F3}">
      <formula1>"0,1"</formula1>
    </dataValidation>
    <dataValidation type="list" allowBlank="1" showInputMessage="1" showErrorMessage="1" sqref="I8:AQ9" xr:uid="{61D9E172-AD5B-4F74-B7E6-78DD2A3DD7B4}">
      <formula1>"親製品と同時購入,アドオン追加購入"</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xdr:col>
                    <xdr:colOff>83820</xdr:colOff>
                    <xdr:row>27</xdr:row>
                    <xdr:rowOff>106680</xdr:rowOff>
                  </from>
                  <to>
                    <xdr:col>2</xdr:col>
                    <xdr:colOff>152400</xdr:colOff>
                    <xdr:row>29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60"/>
  <sheetViews>
    <sheetView view="pageBreakPreview" zoomScale="110" zoomScaleNormal="100" zoomScaleSheetLayoutView="110" workbookViewId="0"/>
  </sheetViews>
  <sheetFormatPr defaultColWidth="1.8984375" defaultRowHeight="11.25" customHeight="1"/>
  <cols>
    <col min="1" max="1" width="1.8984375" style="4"/>
    <col min="2" max="2" width="1.8984375" style="1"/>
    <col min="3" max="3" width="2.09765625" style="1" bestFit="1" customWidth="1"/>
    <col min="4" max="43" width="1.8984375" style="1"/>
    <col min="44" max="44" width="1.8984375" style="4"/>
    <col min="45" max="16384" width="1.8984375" style="1"/>
  </cols>
  <sheetData>
    <row r="1" spans="2:51" ht="11.2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345" t="str">
        <f>新規・変更申込書!AL1</f>
        <v>20250724版Rev</v>
      </c>
      <c r="AM1" s="345"/>
      <c r="AN1" s="345"/>
      <c r="AO1" s="345"/>
      <c r="AP1" s="345"/>
      <c r="AQ1" s="345"/>
      <c r="AR1" s="345"/>
    </row>
    <row r="2" spans="2:51" ht="11.25" customHeight="1">
      <c r="B2" s="218" t="s">
        <v>61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51" ht="11.25"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51" ht="11.25" customHeight="1">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63</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64</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thickBot="1"/>
    <row r="11" spans="2:51" s="4" customFormat="1" ht="11.25" customHeight="1">
      <c r="B11" s="459" t="s">
        <v>65</v>
      </c>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3"/>
      <c r="AS11" s="1"/>
      <c r="AT11" s="1"/>
      <c r="AU11" s="1"/>
      <c r="AV11" s="1"/>
      <c r="AW11" s="1"/>
      <c r="AX11" s="1"/>
      <c r="AY11" s="1"/>
    </row>
    <row r="12" spans="2:51" s="4" customFormat="1" ht="11.25" customHeight="1">
      <c r="B12" s="174"/>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6"/>
      <c r="AS12" s="1"/>
      <c r="AT12" s="1"/>
      <c r="AU12" s="1"/>
      <c r="AV12" s="1"/>
      <c r="AW12" s="1"/>
      <c r="AX12" s="1"/>
      <c r="AY12" s="1"/>
    </row>
    <row r="13" spans="2:51" s="4" customFormat="1" ht="11.25" customHeight="1">
      <c r="B13" s="136" t="s">
        <v>13</v>
      </c>
      <c r="C13" s="96"/>
      <c r="D13" s="96"/>
      <c r="E13" s="96"/>
      <c r="F13" s="96"/>
      <c r="G13" s="96"/>
      <c r="H13" s="96"/>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S13" s="1"/>
      <c r="AT13" s="1"/>
      <c r="AU13" s="1"/>
      <c r="AV13" s="1"/>
      <c r="AW13" s="1"/>
      <c r="AX13" s="1"/>
      <c r="AY13" s="1"/>
    </row>
    <row r="14" spans="2:51" s="4" customFormat="1" ht="11.25" customHeight="1">
      <c r="B14" s="136"/>
      <c r="C14" s="96"/>
      <c r="D14" s="96"/>
      <c r="E14" s="96"/>
      <c r="F14" s="96"/>
      <c r="G14" s="96"/>
      <c r="H14" s="96"/>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S14" s="1"/>
      <c r="AT14" s="1"/>
      <c r="AU14" s="1"/>
      <c r="AV14" s="1"/>
      <c r="AW14" s="1"/>
      <c r="AX14" s="1"/>
      <c r="AY14" s="1"/>
    </row>
    <row r="15" spans="2:51" s="4" customFormat="1" ht="11.25" customHeight="1">
      <c r="B15" s="136" t="s">
        <v>14</v>
      </c>
      <c r="C15" s="96"/>
      <c r="D15" s="96"/>
      <c r="E15" s="96"/>
      <c r="F15" s="96"/>
      <c r="G15" s="96"/>
      <c r="H15" s="96"/>
      <c r="I15" s="61" t="s">
        <v>15</v>
      </c>
      <c r="J15" s="448"/>
      <c r="K15" s="448"/>
      <c r="L15" s="448"/>
      <c r="M15" s="448"/>
      <c r="N15" s="448"/>
      <c r="O15" s="448"/>
      <c r="P15" s="448"/>
      <c r="Q15" s="448"/>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4"/>
      <c r="AS15" s="1"/>
      <c r="AT15" s="1"/>
      <c r="AU15" s="1"/>
      <c r="AV15" s="1"/>
      <c r="AW15" s="1"/>
      <c r="AX15" s="1"/>
      <c r="AY15" s="1"/>
    </row>
    <row r="16" spans="2:51" s="4" customFormat="1" ht="11.25" customHeight="1">
      <c r="B16" s="136"/>
      <c r="C16" s="96"/>
      <c r="D16" s="96"/>
      <c r="E16" s="96"/>
      <c r="F16" s="96"/>
      <c r="G16" s="96"/>
      <c r="H16" s="96"/>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S16" s="1"/>
      <c r="AT16" s="1"/>
      <c r="AU16" s="1"/>
      <c r="AV16" s="1"/>
      <c r="AW16" s="1"/>
      <c r="AX16" s="1"/>
      <c r="AY16" s="1"/>
    </row>
    <row r="17" spans="2:51" s="4" customFormat="1" ht="11.25" customHeight="1">
      <c r="B17" s="136"/>
      <c r="C17" s="96"/>
      <c r="D17" s="96"/>
      <c r="E17" s="96"/>
      <c r="F17" s="96"/>
      <c r="G17" s="96"/>
      <c r="H17" s="96"/>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S17" s="1"/>
      <c r="AT17" s="1"/>
      <c r="AU17" s="1"/>
      <c r="AV17" s="1"/>
      <c r="AW17" s="1"/>
      <c r="AX17" s="1"/>
      <c r="AY17" s="1"/>
    </row>
    <row r="18" spans="2:51" s="4" customFormat="1" ht="11.25" customHeight="1">
      <c r="B18" s="136" t="s">
        <v>16</v>
      </c>
      <c r="C18" s="96"/>
      <c r="D18" s="96"/>
      <c r="E18" s="96"/>
      <c r="F18" s="96"/>
      <c r="G18" s="96"/>
      <c r="H18" s="96"/>
      <c r="I18" s="125"/>
      <c r="J18" s="125"/>
      <c r="K18" s="125"/>
      <c r="L18" s="125"/>
      <c r="M18" s="125"/>
      <c r="N18" s="125"/>
      <c r="O18" s="125"/>
      <c r="P18" s="125"/>
      <c r="Q18" s="125"/>
      <c r="R18" s="96" t="s">
        <v>17</v>
      </c>
      <c r="S18" s="96"/>
      <c r="T18" s="96"/>
      <c r="U18" s="96"/>
      <c r="V18" s="96"/>
      <c r="W18" s="96"/>
      <c r="X18" s="96"/>
      <c r="Y18" s="96"/>
      <c r="Z18" s="447"/>
      <c r="AA18" s="447"/>
      <c r="AB18" s="447"/>
      <c r="AC18" s="447"/>
      <c r="AD18" s="447"/>
      <c r="AE18" s="447"/>
      <c r="AF18" s="447"/>
      <c r="AG18" s="447"/>
      <c r="AH18" s="447"/>
      <c r="AI18" s="447"/>
      <c r="AJ18" s="447"/>
      <c r="AK18" s="447"/>
      <c r="AL18" s="447"/>
      <c r="AM18" s="447"/>
      <c r="AN18" s="447"/>
      <c r="AO18" s="447"/>
      <c r="AP18" s="447"/>
      <c r="AQ18" s="447"/>
      <c r="AS18" s="1"/>
      <c r="AT18" s="1"/>
      <c r="AU18" s="1"/>
      <c r="AV18" s="1"/>
      <c r="AW18" s="1"/>
      <c r="AX18" s="1"/>
      <c r="AY18" s="1"/>
    </row>
    <row r="19" spans="2:51" s="4" customFormat="1" ht="11.25" customHeight="1">
      <c r="B19" s="136"/>
      <c r="C19" s="96"/>
      <c r="D19" s="96"/>
      <c r="E19" s="96"/>
      <c r="F19" s="96"/>
      <c r="G19" s="96"/>
      <c r="H19" s="96"/>
      <c r="I19" s="125"/>
      <c r="J19" s="125"/>
      <c r="K19" s="125"/>
      <c r="L19" s="125"/>
      <c r="M19" s="125"/>
      <c r="N19" s="125"/>
      <c r="O19" s="125"/>
      <c r="P19" s="125"/>
      <c r="Q19" s="125"/>
      <c r="R19" s="96"/>
      <c r="S19" s="96"/>
      <c r="T19" s="96"/>
      <c r="U19" s="96"/>
      <c r="V19" s="96"/>
      <c r="W19" s="96"/>
      <c r="X19" s="96"/>
      <c r="Y19" s="96"/>
      <c r="Z19" s="447"/>
      <c r="AA19" s="447"/>
      <c r="AB19" s="447"/>
      <c r="AC19" s="447"/>
      <c r="AD19" s="447"/>
      <c r="AE19" s="447"/>
      <c r="AF19" s="447"/>
      <c r="AG19" s="447"/>
      <c r="AH19" s="447"/>
      <c r="AI19" s="447"/>
      <c r="AJ19" s="447"/>
      <c r="AK19" s="447"/>
      <c r="AL19" s="447"/>
      <c r="AM19" s="447"/>
      <c r="AN19" s="447"/>
      <c r="AO19" s="447"/>
      <c r="AP19" s="447"/>
      <c r="AQ19" s="447"/>
      <c r="AS19" s="1"/>
      <c r="AT19" s="1"/>
      <c r="AU19" s="1"/>
      <c r="AV19" s="1"/>
      <c r="AW19" s="1"/>
      <c r="AX19" s="1"/>
      <c r="AY19" s="1"/>
    </row>
    <row r="20" spans="2:51" s="4" customFormat="1" ht="11.25" customHeight="1">
      <c r="B20" s="267" t="s">
        <v>18</v>
      </c>
      <c r="C20" s="268"/>
      <c r="D20" s="268"/>
      <c r="E20" s="268"/>
      <c r="F20" s="268"/>
      <c r="G20" s="268"/>
      <c r="H20" s="268"/>
      <c r="I20" s="268"/>
      <c r="J20" s="268"/>
      <c r="K20" s="268"/>
      <c r="L20" s="268"/>
      <c r="M20" s="268"/>
      <c r="N20" s="188" t="s">
        <v>19</v>
      </c>
      <c r="O20" s="188"/>
      <c r="P20" s="458"/>
      <c r="Q20" s="458"/>
      <c r="R20" s="458"/>
      <c r="S20" s="458"/>
      <c r="T20" s="458"/>
      <c r="U20" s="458"/>
      <c r="V20" s="458"/>
      <c r="W20" s="458"/>
      <c r="X20" s="458"/>
      <c r="Y20" s="458"/>
      <c r="Z20" s="458"/>
      <c r="AA20" s="458"/>
      <c r="AB20" s="458"/>
      <c r="AC20" s="188" t="s">
        <v>20</v>
      </c>
      <c r="AD20" s="188"/>
      <c r="AE20" s="458"/>
      <c r="AF20" s="458"/>
      <c r="AG20" s="458"/>
      <c r="AH20" s="458"/>
      <c r="AI20" s="458"/>
      <c r="AJ20" s="458"/>
      <c r="AK20" s="458"/>
      <c r="AL20" s="458"/>
      <c r="AM20" s="458"/>
      <c r="AN20" s="458"/>
      <c r="AO20" s="458"/>
      <c r="AP20" s="458"/>
      <c r="AQ20" s="458"/>
      <c r="AS20" s="1"/>
      <c r="AT20" s="1"/>
      <c r="AU20" s="1"/>
      <c r="AV20" s="1"/>
      <c r="AW20" s="1"/>
      <c r="AX20" s="1"/>
      <c r="AY20" s="1"/>
    </row>
    <row r="21" spans="2:51" s="4" customFormat="1" ht="11.25" customHeight="1">
      <c r="B21" s="136" t="s">
        <v>21</v>
      </c>
      <c r="C21" s="96"/>
      <c r="D21" s="96"/>
      <c r="E21" s="96"/>
      <c r="F21" s="96"/>
      <c r="G21" s="96"/>
      <c r="H21" s="96"/>
      <c r="I21" s="96"/>
      <c r="J21" s="96"/>
      <c r="K21" s="96"/>
      <c r="L21" s="96"/>
      <c r="M21" s="96"/>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S21" s="1"/>
      <c r="AT21" s="1"/>
      <c r="AU21" s="1"/>
      <c r="AV21" s="1"/>
      <c r="AW21" s="1"/>
      <c r="AX21" s="1"/>
      <c r="AY21" s="1"/>
    </row>
    <row r="22" spans="2:51" s="4" customFormat="1" ht="11.25" customHeight="1">
      <c r="B22" s="136"/>
      <c r="C22" s="96"/>
      <c r="D22" s="96"/>
      <c r="E22" s="96"/>
      <c r="F22" s="96"/>
      <c r="G22" s="96"/>
      <c r="H22" s="96"/>
      <c r="I22" s="96"/>
      <c r="J22" s="96"/>
      <c r="K22" s="96"/>
      <c r="L22" s="96"/>
      <c r="M22" s="9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S22" s="1"/>
      <c r="AT22" s="1"/>
      <c r="AU22" s="1"/>
      <c r="AV22" s="1"/>
      <c r="AW22" s="1"/>
      <c r="AX22" s="1"/>
      <c r="AY22" s="1"/>
    </row>
    <row r="23" spans="2:51" s="4" customFormat="1" ht="10.5" customHeight="1">
      <c r="B23" s="453" t="s">
        <v>66</v>
      </c>
      <c r="C23" s="454"/>
      <c r="D23" s="454"/>
      <c r="E23" s="454"/>
      <c r="F23" s="454"/>
      <c r="G23" s="454"/>
      <c r="H23" s="454"/>
      <c r="I23" s="454"/>
      <c r="J23" s="454"/>
      <c r="K23" s="454"/>
      <c r="L23" s="454"/>
      <c r="M23" s="454"/>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S23" s="1"/>
      <c r="AT23" s="1"/>
      <c r="AU23" s="1"/>
      <c r="AV23" s="1"/>
      <c r="AW23" s="1"/>
      <c r="AX23" s="1"/>
      <c r="AY23" s="1"/>
    </row>
    <row r="24" spans="2:51" s="4" customFormat="1" ht="10.5" customHeight="1">
      <c r="B24" s="453"/>
      <c r="C24" s="454"/>
      <c r="D24" s="454"/>
      <c r="E24" s="454"/>
      <c r="F24" s="454"/>
      <c r="G24" s="454"/>
      <c r="H24" s="454"/>
      <c r="I24" s="454"/>
      <c r="J24" s="454"/>
      <c r="K24" s="454"/>
      <c r="L24" s="454"/>
      <c r="M24" s="454"/>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S24" s="1"/>
      <c r="AT24" s="1"/>
      <c r="AU24" s="1"/>
      <c r="AV24" s="1"/>
      <c r="AW24" s="1"/>
      <c r="AX24" s="1"/>
      <c r="AY24" s="1"/>
    </row>
    <row r="25" spans="2:51" s="4" customFormat="1" ht="11.25" customHeight="1">
      <c r="B25" s="453"/>
      <c r="C25" s="454"/>
      <c r="D25" s="454"/>
      <c r="E25" s="454"/>
      <c r="F25" s="454"/>
      <c r="G25" s="454"/>
      <c r="H25" s="454"/>
      <c r="I25" s="454"/>
      <c r="J25" s="454"/>
      <c r="K25" s="454"/>
      <c r="L25" s="454"/>
      <c r="M25" s="454"/>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S25" s="1"/>
      <c r="AT25" s="1"/>
      <c r="AU25" s="1"/>
      <c r="AV25" s="1"/>
      <c r="AW25" s="1"/>
      <c r="AX25" s="1"/>
      <c r="AY25" s="1"/>
    </row>
    <row r="26" spans="2:51" s="4" customFormat="1" ht="11.25" customHeight="1">
      <c r="B26" s="453" t="s">
        <v>67</v>
      </c>
      <c r="C26" s="454"/>
      <c r="D26" s="454"/>
      <c r="E26" s="454"/>
      <c r="F26" s="454"/>
      <c r="G26" s="454"/>
      <c r="H26" s="454"/>
      <c r="I26" s="454"/>
      <c r="J26" s="454"/>
      <c r="K26" s="454"/>
      <c r="L26" s="454"/>
      <c r="M26" s="454"/>
      <c r="N26" s="63"/>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259"/>
      <c r="AS26" s="1"/>
      <c r="AT26" s="1"/>
      <c r="AU26" s="1"/>
      <c r="AV26" s="1"/>
      <c r="AW26" s="1"/>
      <c r="AX26" s="1"/>
      <c r="AY26" s="1"/>
    </row>
    <row r="27" spans="2:51" s="4" customFormat="1" ht="11.25" customHeight="1" thickBot="1">
      <c r="B27" s="453"/>
      <c r="C27" s="454"/>
      <c r="D27" s="454"/>
      <c r="E27" s="454"/>
      <c r="F27" s="454"/>
      <c r="G27" s="454"/>
      <c r="H27" s="454"/>
      <c r="I27" s="454"/>
      <c r="J27" s="454"/>
      <c r="K27" s="454"/>
      <c r="L27" s="454"/>
      <c r="M27" s="454"/>
      <c r="N27" s="455"/>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7"/>
      <c r="AS27" s="1"/>
      <c r="AT27" s="1"/>
      <c r="AU27" s="1"/>
      <c r="AV27" s="1"/>
      <c r="AW27" s="1"/>
      <c r="AX27" s="1"/>
      <c r="AY27" s="1"/>
    </row>
    <row r="28" spans="2:51" s="4" customFormat="1" ht="13.5" customHeight="1">
      <c r="B28" s="469" t="s">
        <v>68</v>
      </c>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1"/>
      <c r="AS28" s="1"/>
      <c r="AT28" s="1"/>
      <c r="AU28" s="1"/>
      <c r="AV28" s="1"/>
      <c r="AW28" s="1"/>
      <c r="AX28" s="1"/>
      <c r="AY28" s="1"/>
    </row>
    <row r="29" spans="2:51" s="4" customFormat="1" ht="13.5" customHeight="1">
      <c r="B29" s="47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473"/>
      <c r="AS29" s="1"/>
      <c r="AT29" s="1"/>
      <c r="AU29" s="1"/>
      <c r="AV29" s="1"/>
      <c r="AW29" s="1"/>
      <c r="AX29" s="1"/>
      <c r="AY29" s="1"/>
    </row>
    <row r="30" spans="2:51" s="4" customFormat="1" ht="13.5" customHeight="1">
      <c r="B30" s="47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473"/>
      <c r="AS30" s="1"/>
      <c r="AT30" s="1"/>
      <c r="AU30" s="1"/>
      <c r="AV30" s="1"/>
      <c r="AW30" s="1"/>
      <c r="AX30" s="1"/>
      <c r="AY30" s="1"/>
    </row>
    <row r="31" spans="2:51" s="4" customFormat="1" ht="13.5" customHeight="1">
      <c r="B31" s="47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473"/>
      <c r="AS31" s="1"/>
      <c r="AT31" s="1"/>
      <c r="AU31" s="1"/>
      <c r="AV31" s="1"/>
      <c r="AW31" s="1"/>
      <c r="AX31" s="1"/>
      <c r="AY31" s="1"/>
    </row>
    <row r="32" spans="2:51" s="4" customFormat="1" ht="13.5" customHeight="1">
      <c r="B32" s="47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473"/>
      <c r="AS32" s="1"/>
      <c r="AT32" s="1"/>
      <c r="AU32" s="1"/>
      <c r="AV32" s="1"/>
      <c r="AW32" s="1"/>
      <c r="AX32" s="1"/>
      <c r="AY32" s="1"/>
    </row>
    <row r="33" spans="2:51" s="4" customFormat="1" ht="13.5" customHeight="1">
      <c r="B33" s="47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473"/>
      <c r="AS33" s="1"/>
      <c r="AT33" s="1"/>
      <c r="AU33" s="1"/>
      <c r="AV33" s="1"/>
      <c r="AW33" s="1"/>
      <c r="AX33" s="1"/>
      <c r="AY33" s="1"/>
    </row>
    <row r="34" spans="2:51" s="4" customFormat="1" ht="13.5" customHeight="1">
      <c r="B34" s="47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473"/>
      <c r="AS34" s="1"/>
      <c r="AT34" s="1"/>
      <c r="AU34" s="1"/>
      <c r="AV34" s="1"/>
      <c r="AW34" s="1"/>
      <c r="AX34" s="1"/>
      <c r="AY34" s="1"/>
    </row>
    <row r="35" spans="2:51" s="4" customFormat="1" ht="13.5" customHeight="1">
      <c r="B35" s="47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473"/>
      <c r="AS35" s="1"/>
      <c r="AT35" s="1"/>
      <c r="AU35" s="1"/>
      <c r="AV35" s="1"/>
      <c r="AW35" s="1"/>
      <c r="AX35" s="1"/>
      <c r="AY35" s="1"/>
    </row>
    <row r="36" spans="2:51" s="4" customFormat="1" ht="13.5" customHeight="1" thickBot="1">
      <c r="B36" s="474"/>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6"/>
      <c r="AS36" s="1"/>
      <c r="AT36" s="1"/>
      <c r="AU36" s="1"/>
      <c r="AV36" s="1"/>
      <c r="AW36" s="1"/>
      <c r="AX36" s="1"/>
      <c r="AY36" s="1"/>
    </row>
    <row r="37" spans="2:51" s="4" customFormat="1" ht="11.25" customHeight="1" thickBot="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2:51" s="4" customFormat="1" ht="11.25" customHeight="1">
      <c r="B38" s="477" t="s">
        <v>162</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9"/>
      <c r="AS38" s="1"/>
      <c r="AT38" s="1"/>
      <c r="AU38" s="1"/>
      <c r="AV38" s="1"/>
      <c r="AW38" s="1"/>
      <c r="AX38" s="1"/>
      <c r="AY38" s="1"/>
    </row>
    <row r="39" spans="2:51" s="4" customFormat="1" ht="11.25" customHeight="1" thickBot="1">
      <c r="B39" s="480"/>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481"/>
      <c r="AS39" s="1"/>
      <c r="AT39" s="1"/>
      <c r="AU39" s="1"/>
      <c r="AV39" s="1"/>
      <c r="AW39" s="1"/>
      <c r="AX39" s="1"/>
      <c r="AY39" s="1"/>
    </row>
    <row r="40" spans="2:51" s="4" customFormat="1" ht="11.25" customHeight="1">
      <c r="B40" s="483"/>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4"/>
      <c r="AH40" s="484"/>
      <c r="AI40" s="484"/>
      <c r="AJ40" s="484"/>
      <c r="AK40" s="484"/>
      <c r="AL40" s="484"/>
      <c r="AM40" s="484"/>
      <c r="AN40" s="484"/>
      <c r="AO40" s="484"/>
      <c r="AP40" s="484"/>
      <c r="AQ40" s="485"/>
      <c r="AS40" s="1"/>
      <c r="AT40" s="1"/>
      <c r="AU40" s="1"/>
      <c r="AV40" s="1"/>
      <c r="AW40" s="1"/>
      <c r="AX40" s="1"/>
      <c r="AY40" s="1"/>
    </row>
    <row r="41" spans="2:51" s="4" customFormat="1" ht="11.25" customHeight="1">
      <c r="B41" s="486"/>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8"/>
      <c r="AS41" s="1"/>
      <c r="AT41" s="1"/>
      <c r="AU41" s="1"/>
      <c r="AV41" s="1"/>
      <c r="AW41" s="1"/>
      <c r="AX41" s="1"/>
      <c r="AY41" s="1"/>
    </row>
    <row r="42" spans="2:51" s="4" customFormat="1" ht="11.25" customHeight="1">
      <c r="B42" s="486"/>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8"/>
      <c r="AS42" s="1"/>
      <c r="AT42" s="1"/>
      <c r="AU42" s="1"/>
      <c r="AV42" s="1"/>
      <c r="AW42" s="1"/>
      <c r="AX42" s="1"/>
      <c r="AY42" s="1"/>
    </row>
    <row r="43" spans="2:51" s="4" customFormat="1" ht="11.25" customHeight="1">
      <c r="B43" s="486"/>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8"/>
      <c r="AS43" s="1"/>
      <c r="AT43" s="1"/>
      <c r="AU43" s="1"/>
      <c r="AV43" s="1"/>
      <c r="AW43" s="1"/>
      <c r="AX43" s="1"/>
      <c r="AY43" s="1"/>
    </row>
    <row r="44" spans="2:51" s="4" customFormat="1" ht="11.25" customHeight="1" thickBot="1">
      <c r="B44" s="489"/>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1"/>
      <c r="AS44" s="1"/>
      <c r="AT44" s="1"/>
      <c r="AU44" s="1"/>
      <c r="AV44" s="1"/>
      <c r="AW44" s="1"/>
      <c r="AX44" s="1"/>
      <c r="AY44" s="1"/>
    </row>
    <row r="45" spans="2:51" s="4" customFormat="1" ht="11.25" customHeight="1" thickBot="1"/>
    <row r="46" spans="2:51" ht="11.25" customHeight="1">
      <c r="B46" s="460" t="s">
        <v>69</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2"/>
    </row>
    <row r="47" spans="2:51" ht="11.25" customHeight="1">
      <c r="B47" s="463"/>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5"/>
    </row>
    <row r="48" spans="2:51" ht="11.25" customHeight="1">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5"/>
    </row>
    <row r="49" spans="2:43" ht="11.25" customHeight="1">
      <c r="B49" s="463"/>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5"/>
    </row>
    <row r="50" spans="2:43" ht="11.25" customHeight="1">
      <c r="B50" s="463"/>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5"/>
    </row>
    <row r="51" spans="2:43" ht="11.25" customHeight="1">
      <c r="B51" s="463"/>
      <c r="C51" s="464"/>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5"/>
    </row>
    <row r="52" spans="2:43" ht="11.25" customHeight="1" thickBot="1">
      <c r="B52" s="466"/>
      <c r="C52" s="467"/>
      <c r="D52" s="467"/>
      <c r="E52" s="467"/>
      <c r="F52" s="467"/>
      <c r="G52" s="467"/>
      <c r="H52" s="467"/>
      <c r="I52" s="467"/>
      <c r="J52" s="467"/>
      <c r="K52" s="467"/>
      <c r="L52" s="467"/>
      <c r="M52" s="467"/>
      <c r="N52" s="467"/>
      <c r="O52" s="467"/>
      <c r="P52" s="467"/>
      <c r="Q52" s="467"/>
      <c r="R52" s="467"/>
      <c r="S52" s="467"/>
      <c r="T52" s="467"/>
      <c r="U52" s="467"/>
      <c r="V52" s="467"/>
      <c r="W52" s="467"/>
      <c r="X52" s="467"/>
      <c r="Y52" s="467"/>
      <c r="Z52" s="467"/>
      <c r="AA52" s="467"/>
      <c r="AB52" s="467"/>
      <c r="AC52" s="467"/>
      <c r="AD52" s="467"/>
      <c r="AE52" s="467"/>
      <c r="AF52" s="467"/>
      <c r="AG52" s="467"/>
      <c r="AH52" s="467"/>
      <c r="AI52" s="467"/>
      <c r="AJ52" s="467"/>
      <c r="AK52" s="467"/>
      <c r="AL52" s="467"/>
      <c r="AM52" s="467"/>
      <c r="AN52" s="467"/>
      <c r="AO52" s="467"/>
      <c r="AP52" s="467"/>
      <c r="AQ52" s="468"/>
    </row>
    <row r="53" spans="2:43" s="4" customFormat="1" ht="11.25" customHeight="1" thickBot="1"/>
    <row r="54" spans="2:43" ht="11.25" customHeight="1">
      <c r="B54" s="261" t="s">
        <v>158</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3"/>
    </row>
    <row r="55" spans="2:43" ht="11.25" customHeight="1" thickBot="1">
      <c r="B55" s="264"/>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6"/>
    </row>
    <row r="56" spans="2:43" ht="11.25" customHeight="1">
      <c r="B56" s="433" t="s">
        <v>44</v>
      </c>
      <c r="C56" s="434"/>
      <c r="D56" s="434"/>
      <c r="E56" s="434"/>
      <c r="F56" s="434"/>
      <c r="G56" s="434"/>
      <c r="H56" s="434"/>
      <c r="I56" s="434"/>
      <c r="J56" s="435"/>
      <c r="K56" s="243"/>
      <c r="L56" s="235"/>
      <c r="M56" s="235"/>
      <c r="N56" s="235"/>
      <c r="O56" s="235"/>
      <c r="P56" s="235" t="s">
        <v>159</v>
      </c>
      <c r="Q56" s="235"/>
      <c r="R56" s="235"/>
      <c r="S56" s="236"/>
      <c r="T56" s="240"/>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241"/>
    </row>
    <row r="57" spans="2:43" ht="11.25" customHeight="1" thickBot="1">
      <c r="B57" s="436"/>
      <c r="C57" s="437"/>
      <c r="D57" s="437"/>
      <c r="E57" s="437"/>
      <c r="F57" s="437"/>
      <c r="G57" s="437"/>
      <c r="H57" s="437"/>
      <c r="I57" s="437"/>
      <c r="J57" s="438"/>
      <c r="K57" s="244"/>
      <c r="L57" s="238"/>
      <c r="M57" s="238"/>
      <c r="N57" s="238"/>
      <c r="O57" s="238"/>
      <c r="P57" s="238"/>
      <c r="Q57" s="238"/>
      <c r="R57" s="238"/>
      <c r="S57" s="239"/>
      <c r="T57" s="242"/>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7"/>
    </row>
    <row r="58" spans="2:43" ht="11.25" customHeight="1">
      <c r="B58" s="234" t="s">
        <v>163</v>
      </c>
      <c r="C58" s="235"/>
      <c r="D58" s="235"/>
      <c r="E58" s="235"/>
      <c r="F58" s="235"/>
      <c r="G58" s="235"/>
      <c r="H58" s="235"/>
      <c r="I58" s="235"/>
      <c r="J58" s="236"/>
      <c r="K58" s="240"/>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241"/>
    </row>
    <row r="59" spans="2:43" ht="11.25" customHeight="1" thickBot="1">
      <c r="B59" s="237"/>
      <c r="C59" s="238"/>
      <c r="D59" s="238"/>
      <c r="E59" s="238"/>
      <c r="F59" s="238"/>
      <c r="G59" s="238"/>
      <c r="H59" s="238"/>
      <c r="I59" s="238"/>
      <c r="J59" s="239"/>
      <c r="K59" s="242"/>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7"/>
    </row>
    <row r="60" spans="2:43" s="4" customFormat="1" ht="11.25" customHeight="1"/>
  </sheetData>
  <mergeCells count="47">
    <mergeCell ref="B46:AQ52"/>
    <mergeCell ref="B21:M22"/>
    <mergeCell ref="N21:AB22"/>
    <mergeCell ref="AC21:AQ22"/>
    <mergeCell ref="B28:AQ36"/>
    <mergeCell ref="B38:AQ39"/>
    <mergeCell ref="N23:AQ25"/>
    <mergeCell ref="B40:AQ44"/>
    <mergeCell ref="B8:H9"/>
    <mergeCell ref="I8:AQ9"/>
    <mergeCell ref="B23:M25"/>
    <mergeCell ref="B26:M27"/>
    <mergeCell ref="N26:AQ27"/>
    <mergeCell ref="B18:H19"/>
    <mergeCell ref="I18:Q19"/>
    <mergeCell ref="R18:Y19"/>
    <mergeCell ref="Z18:AQ19"/>
    <mergeCell ref="B20:M20"/>
    <mergeCell ref="N20:O20"/>
    <mergeCell ref="P20:AB20"/>
    <mergeCell ref="AC20:AD20"/>
    <mergeCell ref="AE20:AQ20"/>
    <mergeCell ref="B11:AQ12"/>
    <mergeCell ref="B13:H14"/>
    <mergeCell ref="I13:AQ14"/>
    <mergeCell ref="B15:H17"/>
    <mergeCell ref="J15:Q15"/>
    <mergeCell ref="R15:AQ15"/>
    <mergeCell ref="I16:AQ17"/>
    <mergeCell ref="AL1:AR1"/>
    <mergeCell ref="B2:AQ4"/>
    <mergeCell ref="U6:V7"/>
    <mergeCell ref="W6:AC7"/>
    <mergeCell ref="B6:H7"/>
    <mergeCell ref="I6:L7"/>
    <mergeCell ref="M6:N7"/>
    <mergeCell ref="O6:P7"/>
    <mergeCell ref="Q6:R7"/>
    <mergeCell ref="S6:T7"/>
    <mergeCell ref="AD6:AQ7"/>
    <mergeCell ref="B58:J59"/>
    <mergeCell ref="K58:AQ59"/>
    <mergeCell ref="B54:AQ55"/>
    <mergeCell ref="B56:J57"/>
    <mergeCell ref="K56:O57"/>
    <mergeCell ref="P56:S57"/>
    <mergeCell ref="T56:AQ57"/>
  </mergeCells>
  <phoneticPr fontId="2"/>
  <pageMargins left="0.7" right="0.7" top="0.75" bottom="0.75" header="0.3" footer="0.3"/>
  <pageSetup paperSize="9" scale="60" orientation="portrait" r:id="rId1"/>
  <colBreaks count="1" manualBreakCount="1">
    <brk id="44" max="10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リスト値!$A$2:$A$9</xm:f>
          </x14:formula1>
          <xm:sqref>N26:AQ27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7699-67CF-4830-A2BA-B38EACE22C7F}">
  <sheetPr codeName="Sheet8"/>
  <dimension ref="A1:AY98"/>
  <sheetViews>
    <sheetView view="pageBreakPreview" zoomScaleNormal="100" zoomScaleSheetLayoutView="100" workbookViewId="0"/>
  </sheetViews>
  <sheetFormatPr defaultColWidth="1.8984375" defaultRowHeight="11.25" customHeight="1"/>
  <cols>
    <col min="1" max="1" width="1.8984375" style="29"/>
    <col min="2" max="2" width="1.8984375" style="30"/>
    <col min="3" max="3" width="2.09765625" style="30" bestFit="1" customWidth="1"/>
    <col min="4" max="23" width="1.8984375" style="30"/>
    <col min="24" max="37" width="2.19921875" style="30" customWidth="1"/>
    <col min="38" max="43" width="1.8984375" style="30"/>
    <col min="44" max="44" width="1.8984375" style="29"/>
    <col min="45" max="16384" width="1.8984375" style="30"/>
  </cols>
  <sheetData>
    <row r="1" spans="2:51" ht="11.25" customHeight="1">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45" t="str">
        <f>新規・変更申込書!AL1</f>
        <v>20250724版Rev</v>
      </c>
      <c r="AM1" s="345"/>
      <c r="AN1" s="345"/>
      <c r="AO1" s="345"/>
      <c r="AP1" s="345"/>
      <c r="AQ1" s="345"/>
      <c r="AR1" s="345"/>
    </row>
    <row r="2" spans="2:51" ht="11.25" customHeight="1">
      <c r="B2" s="346" t="s">
        <v>70</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row>
    <row r="3" spans="2:51" ht="11.25" customHeight="1">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2:51" ht="11.25" customHeight="1">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row>
    <row r="5" spans="2:51" s="4" customFormat="1" ht="11.25" customHeight="1" thickBot="1"/>
    <row r="6" spans="2:51" s="4" customFormat="1" ht="11.25" customHeight="1">
      <c r="B6" s="396" t="s">
        <v>46</v>
      </c>
      <c r="C6" s="288"/>
      <c r="D6" s="288"/>
      <c r="E6" s="288"/>
      <c r="F6" s="288"/>
      <c r="G6" s="288"/>
      <c r="H6" s="288"/>
      <c r="I6" s="439"/>
      <c r="J6" s="439"/>
      <c r="K6" s="439"/>
      <c r="L6" s="439"/>
      <c r="M6" s="285" t="s">
        <v>9</v>
      </c>
      <c r="N6" s="285"/>
      <c r="O6" s="439"/>
      <c r="P6" s="439"/>
      <c r="Q6" s="285" t="s">
        <v>10</v>
      </c>
      <c r="R6" s="285"/>
      <c r="S6" s="439"/>
      <c r="T6" s="439"/>
      <c r="U6" s="285" t="s">
        <v>11</v>
      </c>
      <c r="V6" s="286"/>
      <c r="W6" s="287" t="s">
        <v>62</v>
      </c>
      <c r="X6" s="288"/>
      <c r="Y6" s="288"/>
      <c r="Z6" s="288"/>
      <c r="AA6" s="288"/>
      <c r="AB6" s="288"/>
      <c r="AC6" s="289"/>
      <c r="AD6" s="441" t="s">
        <v>71</v>
      </c>
      <c r="AE6" s="442"/>
      <c r="AF6" s="442"/>
      <c r="AG6" s="442"/>
      <c r="AH6" s="442"/>
      <c r="AI6" s="442"/>
      <c r="AJ6" s="442"/>
      <c r="AK6" s="442"/>
      <c r="AL6" s="442"/>
      <c r="AM6" s="442"/>
      <c r="AN6" s="442"/>
      <c r="AO6" s="442"/>
      <c r="AP6" s="442"/>
      <c r="AQ6" s="443"/>
      <c r="AS6" s="1"/>
      <c r="AT6" s="1"/>
      <c r="AU6" s="1"/>
      <c r="AV6" s="1"/>
      <c r="AW6" s="1"/>
      <c r="AX6" s="1"/>
      <c r="AY6" s="1"/>
    </row>
    <row r="7" spans="2:51" s="4" customFormat="1" ht="11.25" customHeight="1">
      <c r="B7" s="397"/>
      <c r="C7" s="291"/>
      <c r="D7" s="291"/>
      <c r="E7" s="291"/>
      <c r="F7" s="291"/>
      <c r="G7" s="291"/>
      <c r="H7" s="291"/>
      <c r="I7" s="440"/>
      <c r="J7" s="440"/>
      <c r="K7" s="440"/>
      <c r="L7" s="440"/>
      <c r="M7" s="82"/>
      <c r="N7" s="82"/>
      <c r="O7" s="440"/>
      <c r="P7" s="440"/>
      <c r="Q7" s="82"/>
      <c r="R7" s="82"/>
      <c r="S7" s="440"/>
      <c r="T7" s="440"/>
      <c r="U7" s="82"/>
      <c r="V7" s="83"/>
      <c r="W7" s="290"/>
      <c r="X7" s="291"/>
      <c r="Y7" s="291"/>
      <c r="Z7" s="291"/>
      <c r="AA7" s="291"/>
      <c r="AB7" s="291"/>
      <c r="AC7" s="292"/>
      <c r="AD7" s="444"/>
      <c r="AE7" s="445"/>
      <c r="AF7" s="445"/>
      <c r="AG7" s="445"/>
      <c r="AH7" s="445"/>
      <c r="AI7" s="445"/>
      <c r="AJ7" s="445"/>
      <c r="AK7" s="445"/>
      <c r="AL7" s="445"/>
      <c r="AM7" s="445"/>
      <c r="AN7" s="445"/>
      <c r="AO7" s="445"/>
      <c r="AP7" s="445"/>
      <c r="AQ7" s="446"/>
      <c r="AS7" s="1"/>
      <c r="AT7" s="1"/>
      <c r="AU7" s="1"/>
      <c r="AV7" s="1"/>
      <c r="AW7" s="1"/>
      <c r="AX7" s="1"/>
      <c r="AY7" s="1"/>
    </row>
    <row r="8" spans="2:51" s="4" customFormat="1" ht="11.25" customHeight="1">
      <c r="B8" s="378" t="s">
        <v>48</v>
      </c>
      <c r="C8" s="379"/>
      <c r="D8" s="379"/>
      <c r="E8" s="379"/>
      <c r="F8" s="379"/>
      <c r="G8" s="379"/>
      <c r="H8" s="380"/>
      <c r="I8" s="449" t="s">
        <v>72</v>
      </c>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50"/>
      <c r="AS8" s="1"/>
      <c r="AT8" s="1"/>
      <c r="AU8" s="1"/>
      <c r="AV8" s="1"/>
      <c r="AW8" s="1"/>
      <c r="AX8" s="1"/>
      <c r="AY8" s="1"/>
    </row>
    <row r="9" spans="2:51" s="4" customFormat="1" ht="11.25" customHeight="1" thickBot="1">
      <c r="B9" s="381"/>
      <c r="C9" s="382"/>
      <c r="D9" s="382"/>
      <c r="E9" s="382"/>
      <c r="F9" s="382"/>
      <c r="G9" s="382"/>
      <c r="H9" s="383"/>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2"/>
      <c r="AS9" s="1"/>
      <c r="AT9" s="1"/>
      <c r="AU9" s="1"/>
      <c r="AV9" s="1"/>
      <c r="AW9" s="1"/>
      <c r="AX9" s="1"/>
      <c r="AY9" s="1"/>
    </row>
    <row r="10" spans="2:51" s="4" customFormat="1" ht="11.25" customHeight="1"/>
    <row r="11" spans="2:51" s="29" customFormat="1" ht="11.25" customHeight="1" thickBot="1"/>
    <row r="12" spans="2:51" s="29" customFormat="1" ht="11.25" customHeight="1">
      <c r="B12" s="347" t="s">
        <v>73</v>
      </c>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9"/>
      <c r="AS12" s="30"/>
      <c r="AT12" s="30"/>
      <c r="AU12" s="30"/>
      <c r="AV12" s="30"/>
      <c r="AW12" s="30"/>
      <c r="AX12" s="30"/>
      <c r="AY12" s="30"/>
    </row>
    <row r="13" spans="2:51" s="29" customFormat="1" ht="11.25" customHeight="1" thickBo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2"/>
      <c r="AS13" s="30"/>
      <c r="AT13" s="30"/>
      <c r="AU13" s="30"/>
      <c r="AV13" s="30"/>
      <c r="AW13" s="30"/>
      <c r="AX13" s="30"/>
      <c r="AY13" s="30"/>
    </row>
    <row r="14" spans="2:51" s="29" customFormat="1" ht="11.25" customHeight="1">
      <c r="B14" s="365" t="s">
        <v>32</v>
      </c>
      <c r="C14" s="354"/>
      <c r="D14" s="354"/>
      <c r="E14" s="354"/>
      <c r="F14" s="354"/>
      <c r="G14" s="354"/>
      <c r="H14" s="354"/>
      <c r="I14" s="354"/>
      <c r="J14" s="354"/>
      <c r="K14" s="354"/>
      <c r="L14" s="354"/>
      <c r="M14" s="354"/>
      <c r="N14" s="354"/>
      <c r="O14" s="354"/>
      <c r="P14" s="354"/>
      <c r="Q14" s="354"/>
      <c r="R14" s="354"/>
      <c r="S14" s="354"/>
      <c r="T14" s="354"/>
      <c r="U14" s="354"/>
      <c r="V14" s="354"/>
      <c r="W14" s="366"/>
      <c r="X14" s="353" t="s">
        <v>50</v>
      </c>
      <c r="Y14" s="354"/>
      <c r="Z14" s="354"/>
      <c r="AA14" s="354"/>
      <c r="AB14" s="354"/>
      <c r="AC14" s="354"/>
      <c r="AD14" s="354"/>
      <c r="AE14" s="354"/>
      <c r="AF14" s="354"/>
      <c r="AG14" s="354"/>
      <c r="AH14" s="354"/>
      <c r="AI14" s="354"/>
      <c r="AJ14" s="354"/>
      <c r="AK14" s="366"/>
      <c r="AL14" s="511" t="s">
        <v>171</v>
      </c>
      <c r="AM14" s="354"/>
      <c r="AN14" s="354"/>
      <c r="AO14" s="354"/>
      <c r="AP14" s="354"/>
      <c r="AQ14" s="355"/>
      <c r="AS14" s="30"/>
      <c r="AT14" s="30"/>
      <c r="AU14" s="30"/>
      <c r="AV14" s="30"/>
      <c r="AW14" s="30"/>
      <c r="AX14" s="30"/>
      <c r="AY14" s="30"/>
    </row>
    <row r="15" spans="2:51" s="29" customFormat="1" ht="11.25" customHeight="1">
      <c r="B15" s="367"/>
      <c r="C15" s="357"/>
      <c r="D15" s="357"/>
      <c r="E15" s="357"/>
      <c r="F15" s="357"/>
      <c r="G15" s="357"/>
      <c r="H15" s="357"/>
      <c r="I15" s="357"/>
      <c r="J15" s="357"/>
      <c r="K15" s="357"/>
      <c r="L15" s="357"/>
      <c r="M15" s="357"/>
      <c r="N15" s="357"/>
      <c r="O15" s="357"/>
      <c r="P15" s="357"/>
      <c r="Q15" s="357"/>
      <c r="R15" s="357"/>
      <c r="S15" s="357"/>
      <c r="T15" s="357"/>
      <c r="U15" s="357"/>
      <c r="V15" s="357"/>
      <c r="W15" s="368"/>
      <c r="X15" s="356"/>
      <c r="Y15" s="357"/>
      <c r="Z15" s="357"/>
      <c r="AA15" s="357"/>
      <c r="AB15" s="357"/>
      <c r="AC15" s="357"/>
      <c r="AD15" s="357"/>
      <c r="AE15" s="357"/>
      <c r="AF15" s="357"/>
      <c r="AG15" s="357"/>
      <c r="AH15" s="357"/>
      <c r="AI15" s="357"/>
      <c r="AJ15" s="357"/>
      <c r="AK15" s="368"/>
      <c r="AL15" s="356"/>
      <c r="AM15" s="357"/>
      <c r="AN15" s="357"/>
      <c r="AO15" s="357"/>
      <c r="AP15" s="357"/>
      <c r="AQ15" s="358"/>
      <c r="AS15" s="30"/>
      <c r="AT15" s="30"/>
      <c r="AU15" s="30"/>
      <c r="AV15" s="30"/>
      <c r="AW15" s="30"/>
      <c r="AX15" s="30"/>
      <c r="AY15" s="30"/>
    </row>
    <row r="16" spans="2:51" s="29" customFormat="1" ht="13.5" customHeight="1">
      <c r="B16" s="512" t="s">
        <v>52</v>
      </c>
      <c r="C16" s="513"/>
      <c r="D16" s="513"/>
      <c r="E16" s="513"/>
      <c r="F16" s="513"/>
      <c r="G16" s="513"/>
      <c r="H16" s="513"/>
      <c r="I16" s="513"/>
      <c r="J16" s="513"/>
      <c r="K16" s="513"/>
      <c r="L16" s="513"/>
      <c r="M16" s="513"/>
      <c r="N16" s="513"/>
      <c r="O16" s="513"/>
      <c r="P16" s="513"/>
      <c r="Q16" s="513"/>
      <c r="R16" s="513"/>
      <c r="S16" s="513"/>
      <c r="T16" s="513"/>
      <c r="U16" s="513"/>
      <c r="V16" s="513"/>
      <c r="W16" s="514"/>
      <c r="X16" s="515" t="s">
        <v>53</v>
      </c>
      <c r="Y16" s="513"/>
      <c r="Z16" s="513"/>
      <c r="AA16" s="513"/>
      <c r="AB16" s="513"/>
      <c r="AC16" s="513"/>
      <c r="AD16" s="513"/>
      <c r="AE16" s="513"/>
      <c r="AF16" s="513"/>
      <c r="AG16" s="513"/>
      <c r="AH16" s="513"/>
      <c r="AI16" s="513"/>
      <c r="AJ16" s="513"/>
      <c r="AK16" s="514"/>
      <c r="AL16" s="492"/>
      <c r="AM16" s="493"/>
      <c r="AN16" s="493"/>
      <c r="AO16" s="493"/>
      <c r="AP16" s="493"/>
      <c r="AQ16" s="494"/>
      <c r="AS16" s="30"/>
      <c r="AT16" s="30"/>
      <c r="AU16" s="30"/>
      <c r="AV16" s="30"/>
      <c r="AW16" s="30"/>
      <c r="AX16" s="30"/>
      <c r="AY16" s="30"/>
    </row>
    <row r="17" spans="2:51" s="29" customFormat="1" ht="13.5" customHeight="1">
      <c r="B17" s="320"/>
      <c r="C17" s="309"/>
      <c r="D17" s="309"/>
      <c r="E17" s="309"/>
      <c r="F17" s="309"/>
      <c r="G17" s="309"/>
      <c r="H17" s="309"/>
      <c r="I17" s="309"/>
      <c r="J17" s="309"/>
      <c r="K17" s="309"/>
      <c r="L17" s="309"/>
      <c r="M17" s="309"/>
      <c r="N17" s="309"/>
      <c r="O17" s="309"/>
      <c r="P17" s="309"/>
      <c r="Q17" s="309"/>
      <c r="R17" s="309"/>
      <c r="S17" s="309"/>
      <c r="T17" s="309"/>
      <c r="U17" s="309"/>
      <c r="V17" s="309"/>
      <c r="W17" s="310"/>
      <c r="X17" s="504"/>
      <c r="Y17" s="306"/>
      <c r="Z17" s="306"/>
      <c r="AA17" s="306"/>
      <c r="AB17" s="306"/>
      <c r="AC17" s="306"/>
      <c r="AD17" s="306"/>
      <c r="AE17" s="306"/>
      <c r="AF17" s="306"/>
      <c r="AG17" s="306"/>
      <c r="AH17" s="306"/>
      <c r="AI17" s="306"/>
      <c r="AJ17" s="306"/>
      <c r="AK17" s="307"/>
      <c r="AL17" s="519"/>
      <c r="AM17" s="520"/>
      <c r="AN17" s="520"/>
      <c r="AO17" s="520"/>
      <c r="AP17" s="520"/>
      <c r="AQ17" s="521"/>
      <c r="AS17" s="30"/>
      <c r="AT17" s="30"/>
      <c r="AU17" s="30"/>
      <c r="AV17" s="30"/>
      <c r="AW17" s="30"/>
      <c r="AX17" s="30"/>
      <c r="AY17" s="30"/>
    </row>
    <row r="18" spans="2:51" s="29" customFormat="1" ht="13.5" customHeight="1">
      <c r="B18" s="299" t="s">
        <v>54</v>
      </c>
      <c r="C18" s="300"/>
      <c r="D18" s="300"/>
      <c r="E18" s="300"/>
      <c r="F18" s="300"/>
      <c r="G18" s="300"/>
      <c r="H18" s="300"/>
      <c r="I18" s="300"/>
      <c r="J18" s="300"/>
      <c r="K18" s="300"/>
      <c r="L18" s="300"/>
      <c r="M18" s="300"/>
      <c r="N18" s="300"/>
      <c r="O18" s="300"/>
      <c r="P18" s="300"/>
      <c r="Q18" s="300"/>
      <c r="R18" s="300"/>
      <c r="S18" s="300"/>
      <c r="T18" s="300"/>
      <c r="U18" s="300"/>
      <c r="V18" s="300"/>
      <c r="W18" s="301"/>
      <c r="X18" s="504"/>
      <c r="Y18" s="306"/>
      <c r="Z18" s="306"/>
      <c r="AA18" s="306"/>
      <c r="AB18" s="306"/>
      <c r="AC18" s="306"/>
      <c r="AD18" s="306"/>
      <c r="AE18" s="306"/>
      <c r="AF18" s="306"/>
      <c r="AG18" s="306"/>
      <c r="AH18" s="306"/>
      <c r="AI18" s="306"/>
      <c r="AJ18" s="306"/>
      <c r="AK18" s="307"/>
      <c r="AL18" s="505"/>
      <c r="AM18" s="506"/>
      <c r="AN18" s="506"/>
      <c r="AO18" s="506"/>
      <c r="AP18" s="506"/>
      <c r="AQ18" s="507"/>
      <c r="AS18" s="30"/>
      <c r="AT18" s="30"/>
      <c r="AU18" s="30"/>
      <c r="AV18" s="30"/>
      <c r="AW18" s="30"/>
      <c r="AX18" s="30"/>
      <c r="AY18" s="30"/>
    </row>
    <row r="19" spans="2:51" s="29" customFormat="1" ht="13.5" customHeight="1">
      <c r="B19" s="522"/>
      <c r="C19" s="517"/>
      <c r="D19" s="517"/>
      <c r="E19" s="517"/>
      <c r="F19" s="517"/>
      <c r="G19" s="517"/>
      <c r="H19" s="517"/>
      <c r="I19" s="517"/>
      <c r="J19" s="517"/>
      <c r="K19" s="517"/>
      <c r="L19" s="517"/>
      <c r="M19" s="517"/>
      <c r="N19" s="517"/>
      <c r="O19" s="517"/>
      <c r="P19" s="517"/>
      <c r="Q19" s="517"/>
      <c r="R19" s="517"/>
      <c r="S19" s="517"/>
      <c r="T19" s="517"/>
      <c r="U19" s="517"/>
      <c r="V19" s="517"/>
      <c r="W19" s="518"/>
      <c r="X19" s="516"/>
      <c r="Y19" s="517"/>
      <c r="Z19" s="517"/>
      <c r="AA19" s="517"/>
      <c r="AB19" s="517"/>
      <c r="AC19" s="517"/>
      <c r="AD19" s="517"/>
      <c r="AE19" s="517"/>
      <c r="AF19" s="517"/>
      <c r="AG19" s="517"/>
      <c r="AH19" s="517"/>
      <c r="AI19" s="517"/>
      <c r="AJ19" s="517"/>
      <c r="AK19" s="518"/>
      <c r="AL19" s="495"/>
      <c r="AM19" s="496"/>
      <c r="AN19" s="496"/>
      <c r="AO19" s="496"/>
      <c r="AP19" s="496"/>
      <c r="AQ19" s="497"/>
      <c r="AS19" s="30"/>
      <c r="AT19" s="30"/>
      <c r="AU19" s="30"/>
      <c r="AV19" s="30"/>
      <c r="AW19" s="30"/>
      <c r="AX19" s="30"/>
      <c r="AY19" s="30"/>
    </row>
    <row r="20" spans="2:51" s="29" customFormat="1" ht="13.5" customHeight="1">
      <c r="B20" s="313" t="s">
        <v>160</v>
      </c>
      <c r="C20" s="314"/>
      <c r="D20" s="314"/>
      <c r="E20" s="314"/>
      <c r="F20" s="314"/>
      <c r="G20" s="314"/>
      <c r="H20" s="314"/>
      <c r="I20" s="314"/>
      <c r="J20" s="314"/>
      <c r="K20" s="314"/>
      <c r="L20" s="314"/>
      <c r="M20" s="314"/>
      <c r="N20" s="314"/>
      <c r="O20" s="314"/>
      <c r="P20" s="314"/>
      <c r="Q20" s="314"/>
      <c r="R20" s="314"/>
      <c r="S20" s="314"/>
      <c r="T20" s="314"/>
      <c r="U20" s="314"/>
      <c r="V20" s="314"/>
      <c r="W20" s="315"/>
      <c r="X20" s="293" t="s">
        <v>161</v>
      </c>
      <c r="Y20" s="294"/>
      <c r="Z20" s="294"/>
      <c r="AA20" s="294"/>
      <c r="AB20" s="294"/>
      <c r="AC20" s="294"/>
      <c r="AD20" s="294"/>
      <c r="AE20" s="294"/>
      <c r="AF20" s="294"/>
      <c r="AG20" s="294"/>
      <c r="AH20" s="294"/>
      <c r="AI20" s="294"/>
      <c r="AJ20" s="294"/>
      <c r="AK20" s="295"/>
      <c r="AL20" s="492"/>
      <c r="AM20" s="493"/>
      <c r="AN20" s="493"/>
      <c r="AO20" s="493"/>
      <c r="AP20" s="493"/>
      <c r="AQ20" s="494"/>
      <c r="AS20" s="30"/>
      <c r="AT20" s="30"/>
      <c r="AU20" s="30"/>
      <c r="AV20" s="30"/>
      <c r="AW20" s="30"/>
      <c r="AX20" s="30"/>
      <c r="AY20" s="30"/>
    </row>
    <row r="21" spans="2:51" s="29" customFormat="1" ht="13.5" customHeight="1">
      <c r="B21" s="316"/>
      <c r="C21" s="317"/>
      <c r="D21" s="317"/>
      <c r="E21" s="317"/>
      <c r="F21" s="317"/>
      <c r="G21" s="317"/>
      <c r="H21" s="317"/>
      <c r="I21" s="317"/>
      <c r="J21" s="317"/>
      <c r="K21" s="317"/>
      <c r="L21" s="317"/>
      <c r="M21" s="317"/>
      <c r="N21" s="317"/>
      <c r="O21" s="317"/>
      <c r="P21" s="317"/>
      <c r="Q21" s="317"/>
      <c r="R21" s="317"/>
      <c r="S21" s="317"/>
      <c r="T21" s="317"/>
      <c r="U21" s="317"/>
      <c r="V21" s="317"/>
      <c r="W21" s="318"/>
      <c r="X21" s="296"/>
      <c r="Y21" s="297"/>
      <c r="Z21" s="297"/>
      <c r="AA21" s="297"/>
      <c r="AB21" s="297"/>
      <c r="AC21" s="297"/>
      <c r="AD21" s="297"/>
      <c r="AE21" s="297"/>
      <c r="AF21" s="297"/>
      <c r="AG21" s="297"/>
      <c r="AH21" s="297"/>
      <c r="AI21" s="297"/>
      <c r="AJ21" s="297"/>
      <c r="AK21" s="298"/>
      <c r="AL21" s="495"/>
      <c r="AM21" s="496"/>
      <c r="AN21" s="496"/>
      <c r="AO21" s="496"/>
      <c r="AP21" s="496"/>
      <c r="AQ21" s="497"/>
      <c r="AS21" s="30"/>
      <c r="AT21" s="30"/>
      <c r="AU21" s="30"/>
      <c r="AV21" s="30"/>
      <c r="AW21" s="30"/>
      <c r="AX21" s="30"/>
      <c r="AY21" s="30"/>
    </row>
    <row r="22" spans="2:51" s="29" customFormat="1" ht="13.5" customHeight="1">
      <c r="B22" s="319" t="s">
        <v>141</v>
      </c>
      <c r="C22" s="306"/>
      <c r="D22" s="306"/>
      <c r="E22" s="306"/>
      <c r="F22" s="306"/>
      <c r="G22" s="306"/>
      <c r="H22" s="306"/>
      <c r="I22" s="306"/>
      <c r="J22" s="306"/>
      <c r="K22" s="306"/>
      <c r="L22" s="306"/>
      <c r="M22" s="306"/>
      <c r="N22" s="306"/>
      <c r="O22" s="306"/>
      <c r="P22" s="306"/>
      <c r="Q22" s="306"/>
      <c r="R22" s="306"/>
      <c r="S22" s="306"/>
      <c r="T22" s="306"/>
      <c r="U22" s="306"/>
      <c r="V22" s="306"/>
      <c r="W22" s="307"/>
      <c r="X22" s="504" t="s">
        <v>55</v>
      </c>
      <c r="Y22" s="306"/>
      <c r="Z22" s="306"/>
      <c r="AA22" s="306"/>
      <c r="AB22" s="306"/>
      <c r="AC22" s="306"/>
      <c r="AD22" s="306"/>
      <c r="AE22" s="306"/>
      <c r="AF22" s="306"/>
      <c r="AG22" s="306"/>
      <c r="AH22" s="306"/>
      <c r="AI22" s="306"/>
      <c r="AJ22" s="306"/>
      <c r="AK22" s="307"/>
      <c r="AL22" s="505"/>
      <c r="AM22" s="506"/>
      <c r="AN22" s="506"/>
      <c r="AO22" s="506"/>
      <c r="AP22" s="506"/>
      <c r="AQ22" s="507"/>
      <c r="AS22" s="30"/>
      <c r="AT22" s="30"/>
      <c r="AU22" s="30"/>
      <c r="AV22" s="30"/>
      <c r="AW22" s="30"/>
      <c r="AX22" s="30"/>
      <c r="AY22" s="30"/>
    </row>
    <row r="23" spans="2:51" s="29" customFormat="1" ht="13.5" customHeight="1">
      <c r="B23" s="320"/>
      <c r="C23" s="309"/>
      <c r="D23" s="309"/>
      <c r="E23" s="309"/>
      <c r="F23" s="309"/>
      <c r="G23" s="309"/>
      <c r="H23" s="309"/>
      <c r="I23" s="309"/>
      <c r="J23" s="309"/>
      <c r="K23" s="309"/>
      <c r="L23" s="309"/>
      <c r="M23" s="309"/>
      <c r="N23" s="309"/>
      <c r="O23" s="309"/>
      <c r="P23" s="309"/>
      <c r="Q23" s="309"/>
      <c r="R23" s="309"/>
      <c r="S23" s="309"/>
      <c r="T23" s="309"/>
      <c r="U23" s="309"/>
      <c r="V23" s="309"/>
      <c r="W23" s="310"/>
      <c r="X23" s="308"/>
      <c r="Y23" s="309"/>
      <c r="Z23" s="309"/>
      <c r="AA23" s="309"/>
      <c r="AB23" s="309"/>
      <c r="AC23" s="309"/>
      <c r="AD23" s="309"/>
      <c r="AE23" s="309"/>
      <c r="AF23" s="309"/>
      <c r="AG23" s="309"/>
      <c r="AH23" s="309"/>
      <c r="AI23" s="309"/>
      <c r="AJ23" s="309"/>
      <c r="AK23" s="310"/>
      <c r="AL23" s="508"/>
      <c r="AM23" s="509"/>
      <c r="AN23" s="509"/>
      <c r="AO23" s="509"/>
      <c r="AP23" s="509"/>
      <c r="AQ23" s="510"/>
      <c r="AS23" s="30"/>
      <c r="AT23" s="30"/>
      <c r="AU23" s="30"/>
      <c r="AV23" s="30"/>
      <c r="AW23" s="30"/>
      <c r="AX23" s="30"/>
      <c r="AY23" s="30"/>
    </row>
    <row r="24" spans="2:51" s="29" customFormat="1" ht="13.5" customHeight="1">
      <c r="B24" s="299" t="s">
        <v>56</v>
      </c>
      <c r="C24" s="300"/>
      <c r="D24" s="300"/>
      <c r="E24" s="300"/>
      <c r="F24" s="300"/>
      <c r="G24" s="300"/>
      <c r="H24" s="300"/>
      <c r="I24" s="300"/>
      <c r="J24" s="300"/>
      <c r="K24" s="300"/>
      <c r="L24" s="300"/>
      <c r="M24" s="300"/>
      <c r="N24" s="300"/>
      <c r="O24" s="300"/>
      <c r="P24" s="300"/>
      <c r="Q24" s="300"/>
      <c r="R24" s="300"/>
      <c r="S24" s="300"/>
      <c r="T24" s="300"/>
      <c r="U24" s="300"/>
      <c r="V24" s="300"/>
      <c r="W24" s="301"/>
      <c r="X24" s="311" t="s">
        <v>57</v>
      </c>
      <c r="Y24" s="300"/>
      <c r="Z24" s="300"/>
      <c r="AA24" s="300"/>
      <c r="AB24" s="300"/>
      <c r="AC24" s="300"/>
      <c r="AD24" s="300"/>
      <c r="AE24" s="300"/>
      <c r="AF24" s="300"/>
      <c r="AG24" s="300"/>
      <c r="AH24" s="300"/>
      <c r="AI24" s="300"/>
      <c r="AJ24" s="300"/>
      <c r="AK24" s="301"/>
      <c r="AL24" s="498"/>
      <c r="AM24" s="499"/>
      <c r="AN24" s="499"/>
      <c r="AO24" s="499"/>
      <c r="AP24" s="499"/>
      <c r="AQ24" s="500"/>
      <c r="AS24" s="30"/>
      <c r="AT24" s="30"/>
      <c r="AU24" s="30"/>
      <c r="AV24" s="30"/>
      <c r="AW24" s="30"/>
      <c r="AX24" s="30"/>
      <c r="AY24" s="30"/>
    </row>
    <row r="25" spans="2:51" s="29" customFormat="1" ht="13.5" customHeight="1">
      <c r="B25" s="320"/>
      <c r="C25" s="309"/>
      <c r="D25" s="309"/>
      <c r="E25" s="309"/>
      <c r="F25" s="309"/>
      <c r="G25" s="309"/>
      <c r="H25" s="309"/>
      <c r="I25" s="309"/>
      <c r="J25" s="309"/>
      <c r="K25" s="309"/>
      <c r="L25" s="309"/>
      <c r="M25" s="309"/>
      <c r="N25" s="309"/>
      <c r="O25" s="309"/>
      <c r="P25" s="309"/>
      <c r="Q25" s="309"/>
      <c r="R25" s="309"/>
      <c r="S25" s="309"/>
      <c r="T25" s="309"/>
      <c r="U25" s="309"/>
      <c r="V25" s="309"/>
      <c r="W25" s="310"/>
      <c r="X25" s="308"/>
      <c r="Y25" s="309"/>
      <c r="Z25" s="309"/>
      <c r="AA25" s="309"/>
      <c r="AB25" s="309"/>
      <c r="AC25" s="309"/>
      <c r="AD25" s="309"/>
      <c r="AE25" s="309"/>
      <c r="AF25" s="309"/>
      <c r="AG25" s="309"/>
      <c r="AH25" s="309"/>
      <c r="AI25" s="309"/>
      <c r="AJ25" s="309"/>
      <c r="AK25" s="310"/>
      <c r="AL25" s="508"/>
      <c r="AM25" s="509"/>
      <c r="AN25" s="509"/>
      <c r="AO25" s="509"/>
      <c r="AP25" s="509"/>
      <c r="AQ25" s="510"/>
      <c r="AR25" s="31"/>
      <c r="AS25" s="32"/>
      <c r="AT25" s="32"/>
      <c r="AU25" s="30"/>
      <c r="AV25" s="30"/>
      <c r="AW25" s="30"/>
      <c r="AX25" s="30"/>
      <c r="AY25" s="30"/>
    </row>
    <row r="26" spans="2:51" ht="13.5" customHeight="1">
      <c r="B26" s="299" t="s">
        <v>58</v>
      </c>
      <c r="C26" s="300"/>
      <c r="D26" s="300"/>
      <c r="E26" s="300"/>
      <c r="F26" s="300"/>
      <c r="G26" s="300"/>
      <c r="H26" s="300"/>
      <c r="I26" s="300"/>
      <c r="J26" s="300"/>
      <c r="K26" s="300"/>
      <c r="L26" s="300"/>
      <c r="M26" s="300"/>
      <c r="N26" s="300"/>
      <c r="O26" s="300"/>
      <c r="P26" s="300"/>
      <c r="Q26" s="300"/>
      <c r="R26" s="300"/>
      <c r="S26" s="300"/>
      <c r="T26" s="300"/>
      <c r="U26" s="300"/>
      <c r="V26" s="300"/>
      <c r="W26" s="301"/>
      <c r="X26" s="311" t="s">
        <v>59</v>
      </c>
      <c r="Y26" s="300"/>
      <c r="Z26" s="300"/>
      <c r="AA26" s="300"/>
      <c r="AB26" s="300"/>
      <c r="AC26" s="300"/>
      <c r="AD26" s="300"/>
      <c r="AE26" s="300"/>
      <c r="AF26" s="300"/>
      <c r="AG26" s="300"/>
      <c r="AH26" s="300"/>
      <c r="AI26" s="300"/>
      <c r="AJ26" s="300"/>
      <c r="AK26" s="301"/>
      <c r="AL26" s="498"/>
      <c r="AM26" s="499"/>
      <c r="AN26" s="499"/>
      <c r="AO26" s="499"/>
      <c r="AP26" s="499"/>
      <c r="AQ26" s="500"/>
      <c r="AR26" s="31"/>
      <c r="AS26" s="32"/>
      <c r="AT26" s="32"/>
    </row>
    <row r="27" spans="2:51" ht="13.5" customHeight="1" thickBot="1">
      <c r="B27" s="302"/>
      <c r="C27" s="303"/>
      <c r="D27" s="303"/>
      <c r="E27" s="303"/>
      <c r="F27" s="303"/>
      <c r="G27" s="303"/>
      <c r="H27" s="303"/>
      <c r="I27" s="303"/>
      <c r="J27" s="303"/>
      <c r="K27" s="303"/>
      <c r="L27" s="303"/>
      <c r="M27" s="303"/>
      <c r="N27" s="303"/>
      <c r="O27" s="303"/>
      <c r="P27" s="303"/>
      <c r="Q27" s="303"/>
      <c r="R27" s="303"/>
      <c r="S27" s="303"/>
      <c r="T27" s="303"/>
      <c r="U27" s="303"/>
      <c r="V27" s="303"/>
      <c r="W27" s="304"/>
      <c r="X27" s="312"/>
      <c r="Y27" s="303"/>
      <c r="Z27" s="303"/>
      <c r="AA27" s="303"/>
      <c r="AB27" s="303"/>
      <c r="AC27" s="303"/>
      <c r="AD27" s="303"/>
      <c r="AE27" s="303"/>
      <c r="AF27" s="303"/>
      <c r="AG27" s="303"/>
      <c r="AH27" s="303"/>
      <c r="AI27" s="303"/>
      <c r="AJ27" s="303"/>
      <c r="AK27" s="304"/>
      <c r="AL27" s="501"/>
      <c r="AM27" s="502"/>
      <c r="AN27" s="502"/>
      <c r="AO27" s="502"/>
      <c r="AP27" s="502"/>
      <c r="AQ27" s="503"/>
    </row>
    <row r="28" spans="2:51" ht="11.25" customHeight="1">
      <c r="B28" s="423" t="s">
        <v>60</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4"/>
      <c r="AF28" s="424"/>
      <c r="AG28" s="424"/>
      <c r="AH28" s="424"/>
      <c r="AI28" s="424"/>
      <c r="AJ28" s="424"/>
      <c r="AK28" s="424"/>
      <c r="AL28" s="424"/>
      <c r="AM28" s="424"/>
      <c r="AN28" s="424"/>
      <c r="AO28" s="424"/>
      <c r="AP28" s="424"/>
      <c r="AQ28" s="425"/>
    </row>
    <row r="29" spans="2:51" ht="11.25" customHeight="1">
      <c r="B29" s="426"/>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8"/>
    </row>
    <row r="30" spans="2:51" ht="11.25" customHeight="1">
      <c r="B30" s="426"/>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8"/>
    </row>
    <row r="31" spans="2:51" ht="11.25" customHeight="1">
      <c r="B31" s="426"/>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7"/>
      <c r="AQ31" s="428"/>
    </row>
    <row r="32" spans="2:51" ht="11.25" customHeight="1">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7"/>
      <c r="AQ32" s="428"/>
    </row>
    <row r="33" spans="2:43" ht="11.25" customHeight="1">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7"/>
      <c r="AQ33" s="428"/>
    </row>
    <row r="34" spans="2:43" ht="11.25" customHeight="1">
      <c r="B34" s="426"/>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8"/>
    </row>
    <row r="35" spans="2:43" ht="11.25" customHeight="1">
      <c r="B35" s="426"/>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8"/>
    </row>
    <row r="36" spans="2:43" ht="11.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8"/>
    </row>
    <row r="37" spans="2:43" ht="11.25" customHeight="1">
      <c r="B37" s="426"/>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8"/>
    </row>
    <row r="38" spans="2:43" ht="11.25" customHeight="1">
      <c r="B38" s="4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8"/>
    </row>
    <row r="39" spans="2:43" ht="11.25" customHeight="1">
      <c r="B39" s="426"/>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8"/>
    </row>
    <row r="40" spans="2:43" ht="11.25" customHeight="1" thickBot="1">
      <c r="B40" s="429"/>
      <c r="C40" s="430"/>
      <c r="D40" s="430"/>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1"/>
    </row>
    <row r="41" spans="2:43" ht="11.25" customHeight="1" thickBot="1">
      <c r="B41" s="3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row>
    <row r="42" spans="2:43" ht="11.25" customHeight="1">
      <c r="B42" s="432" t="s">
        <v>142</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5"/>
    </row>
    <row r="43" spans="2:43" ht="11.25" customHeight="1">
      <c r="B43" s="426"/>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8"/>
    </row>
    <row r="44" spans="2:43" ht="11.25" customHeight="1">
      <c r="B44" s="426"/>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8"/>
    </row>
    <row r="45" spans="2:43" ht="11.25" customHeight="1">
      <c r="B45" s="426"/>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8"/>
    </row>
    <row r="46" spans="2:43" ht="11.25" customHeight="1">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8"/>
    </row>
    <row r="47" spans="2:43" ht="11.25" customHeight="1">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8"/>
    </row>
    <row r="48" spans="2:43" ht="11.25" customHeight="1">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8"/>
    </row>
    <row r="49" spans="2:43" ht="11.25" customHeight="1">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8"/>
    </row>
    <row r="50" spans="2:43" ht="11.25" customHeight="1">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8"/>
    </row>
    <row r="51" spans="2:43" ht="11.25" customHeight="1">
      <c r="B51" s="426"/>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8"/>
    </row>
    <row r="52" spans="2:43" ht="11.25" customHeight="1">
      <c r="B52" s="426"/>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8"/>
    </row>
    <row r="53" spans="2:43" ht="11.25" customHeight="1">
      <c r="B53" s="426"/>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8"/>
    </row>
    <row r="54" spans="2:43" ht="11.25" customHeight="1">
      <c r="B54" s="426"/>
      <c r="C54" s="427"/>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8"/>
    </row>
    <row r="55" spans="2:43" ht="11.25" customHeight="1" thickBot="1">
      <c r="B55" s="429"/>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1"/>
    </row>
    <row r="56" spans="2:43" s="29" customFormat="1" ht="11.25" customHeight="1"/>
    <row r="66" ht="11.25" hidden="1" customHeight="1"/>
    <row r="69" ht="11.25" hidden="1" customHeight="1"/>
    <row r="70" ht="11.25" hidden="1" customHeight="1"/>
    <row r="76" ht="11.25" hidden="1" customHeight="1"/>
    <row r="83" ht="11.25" hidden="1" customHeight="1"/>
    <row r="84" ht="11.25" hidden="1" customHeight="1"/>
    <row r="87" ht="11.25" hidden="1" customHeight="1"/>
    <row r="89" ht="11.25" hidden="1" customHeight="1"/>
    <row r="90" ht="11.25" hidden="1" customHeight="1"/>
    <row r="91" ht="11.25" hidden="1" customHeight="1"/>
    <row r="92" ht="11.25" hidden="1" customHeight="1"/>
    <row r="97" ht="11.25" hidden="1" customHeight="1"/>
    <row r="98" ht="11.25" hidden="1" customHeight="1"/>
  </sheetData>
  <mergeCells count="36">
    <mergeCell ref="B8:H9"/>
    <mergeCell ref="AL1:AR1"/>
    <mergeCell ref="B2:AQ4"/>
    <mergeCell ref="B6:H7"/>
    <mergeCell ref="I6:L7"/>
    <mergeCell ref="M6:N7"/>
    <mergeCell ref="O6:P7"/>
    <mergeCell ref="Q6:R7"/>
    <mergeCell ref="S6:T7"/>
    <mergeCell ref="U6:V7"/>
    <mergeCell ref="W6:AC7"/>
    <mergeCell ref="AD6:AQ7"/>
    <mergeCell ref="I8:AQ9"/>
    <mergeCell ref="B12:AQ13"/>
    <mergeCell ref="B14:W15"/>
    <mergeCell ref="X14:AK15"/>
    <mergeCell ref="AL14:AQ15"/>
    <mergeCell ref="B16:W17"/>
    <mergeCell ref="X16:AK19"/>
    <mergeCell ref="AL16:AQ17"/>
    <mergeCell ref="B18:W19"/>
    <mergeCell ref="AL18:AQ19"/>
    <mergeCell ref="B28:AQ40"/>
    <mergeCell ref="B42:AQ55"/>
    <mergeCell ref="B20:W21"/>
    <mergeCell ref="X20:AK21"/>
    <mergeCell ref="AL20:AQ21"/>
    <mergeCell ref="B26:W27"/>
    <mergeCell ref="X26:AK27"/>
    <mergeCell ref="AL26:AQ27"/>
    <mergeCell ref="B22:W23"/>
    <mergeCell ref="X22:AK23"/>
    <mergeCell ref="AL22:AQ23"/>
    <mergeCell ref="B24:W25"/>
    <mergeCell ref="X24:AK25"/>
    <mergeCell ref="AL24:AQ25"/>
  </mergeCells>
  <phoneticPr fontId="2"/>
  <dataValidations count="1">
    <dataValidation type="list" allowBlank="1" showInputMessage="1" showErrorMessage="1" sqref="AL16:AQ19" xr:uid="{28C790B9-505F-42D9-9490-95905619218A}">
      <formula1>"0,1"</formula1>
    </dataValidation>
  </dataValidations>
  <pageMargins left="0.7" right="0.7" top="0.75" bottom="0.75" header="0.3" footer="0.3"/>
  <pageSetup paperSize="9" scale="52" orientation="portrait" r:id="rId1"/>
  <colBreaks count="1" manualBreakCount="1">
    <brk id="44" max="10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60960</xdr:colOff>
                    <xdr:row>14</xdr:row>
                    <xdr:rowOff>83820</xdr:rowOff>
                  </from>
                  <to>
                    <xdr:col>3</xdr:col>
                    <xdr:colOff>7620</xdr:colOff>
                    <xdr:row>17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68580</xdr:colOff>
                    <xdr:row>17</xdr:row>
                    <xdr:rowOff>30480</xdr:rowOff>
                  </from>
                  <to>
                    <xdr:col>2</xdr:col>
                    <xdr:colOff>144780</xdr:colOff>
                    <xdr:row>18</xdr:row>
                    <xdr:rowOff>160020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45720</xdr:colOff>
                    <xdr:row>21</xdr:row>
                    <xdr:rowOff>22860</xdr:rowOff>
                  </from>
                  <to>
                    <xdr:col>2</xdr:col>
                    <xdr:colOff>106680</xdr:colOff>
                    <xdr:row>22</xdr:row>
                    <xdr:rowOff>137160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45720</xdr:colOff>
                    <xdr:row>23</xdr:row>
                    <xdr:rowOff>30480</xdr:rowOff>
                  </from>
                  <to>
                    <xdr:col>2</xdr:col>
                    <xdr:colOff>121920</xdr:colOff>
                    <xdr:row>24</xdr:row>
                    <xdr:rowOff>144780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45720</xdr:colOff>
                    <xdr:row>25</xdr:row>
                    <xdr:rowOff>30480</xdr:rowOff>
                  </from>
                  <to>
                    <xdr:col>2</xdr:col>
                    <xdr:colOff>121920</xdr:colOff>
                    <xdr:row>26</xdr:row>
                    <xdr:rowOff>144780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60960</xdr:colOff>
                    <xdr:row>19</xdr:row>
                    <xdr:rowOff>45720</xdr:rowOff>
                  </from>
                  <to>
                    <xdr:col>2</xdr:col>
                    <xdr:colOff>114300</xdr:colOff>
                    <xdr:row>20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B3"/>
  <sheetViews>
    <sheetView zoomScale="90" zoomScaleNormal="90" workbookViewId="0">
      <selection activeCell="B1" sqref="B1"/>
    </sheetView>
  </sheetViews>
  <sheetFormatPr defaultColWidth="8.59765625" defaultRowHeight="17.399999999999999"/>
  <cols>
    <col min="1" max="1" width="8.59765625" style="49"/>
    <col min="2" max="2" width="90.09765625" style="49" customWidth="1"/>
    <col min="3" max="16384" width="8.59765625" style="49"/>
  </cols>
  <sheetData>
    <row r="1" spans="1:2" ht="199.8" thickBot="1">
      <c r="A1" s="21">
        <v>1</v>
      </c>
      <c r="B1" s="47" t="s">
        <v>135</v>
      </c>
    </row>
    <row r="2" spans="1:2" ht="139.80000000000001" thickBot="1">
      <c r="A2" s="46">
        <v>2</v>
      </c>
      <c r="B2" s="48" t="s">
        <v>164</v>
      </c>
    </row>
    <row r="3" spans="1:2" ht="209.4" thickBot="1">
      <c r="A3" s="21">
        <v>3</v>
      </c>
      <c r="B3" s="50" t="s">
        <v>183</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C26"/>
  <sheetViews>
    <sheetView zoomScale="80" zoomScaleNormal="80" workbookViewId="0"/>
  </sheetViews>
  <sheetFormatPr defaultColWidth="8.59765625" defaultRowHeight="15"/>
  <cols>
    <col min="1" max="1" width="66.5" style="37" bestFit="1" customWidth="1"/>
    <col min="2" max="2" width="8.59765625" style="37"/>
    <col min="3" max="3" width="27.59765625" style="37" bestFit="1" customWidth="1"/>
    <col min="4" max="16384" width="8.59765625" style="37"/>
  </cols>
  <sheetData>
    <row r="1" spans="1:3" ht="18.600000000000001">
      <c r="A1" s="35" t="s">
        <v>74</v>
      </c>
      <c r="B1" s="36"/>
      <c r="C1" s="36"/>
    </row>
    <row r="2" spans="1:3" ht="18.600000000000001">
      <c r="A2" s="35"/>
      <c r="B2" s="36"/>
      <c r="C2" s="36"/>
    </row>
    <row r="3" spans="1:3">
      <c r="A3" s="38" t="s">
        <v>75</v>
      </c>
      <c r="B3" s="30"/>
      <c r="C3" s="30"/>
    </row>
    <row r="4" spans="1:3">
      <c r="A4" s="39" t="s">
        <v>76</v>
      </c>
      <c r="B4" s="39" t="s">
        <v>77</v>
      </c>
      <c r="C4" s="39" t="s">
        <v>78</v>
      </c>
    </row>
    <row r="5" spans="1:3">
      <c r="A5" s="40" t="s">
        <v>79</v>
      </c>
      <c r="B5" s="41" t="s">
        <v>80</v>
      </c>
      <c r="C5" s="40" t="s">
        <v>81</v>
      </c>
    </row>
    <row r="6" spans="1:3">
      <c r="A6" s="40" t="s">
        <v>82</v>
      </c>
      <c r="B6" s="41" t="s">
        <v>80</v>
      </c>
      <c r="C6" s="40" t="s">
        <v>81</v>
      </c>
    </row>
    <row r="7" spans="1:3">
      <c r="A7" s="42" t="s">
        <v>83</v>
      </c>
      <c r="B7" s="43" t="s">
        <v>84</v>
      </c>
      <c r="C7" s="42"/>
    </row>
    <row r="8" spans="1:3">
      <c r="A8" s="42" t="s">
        <v>85</v>
      </c>
      <c r="B8" s="43" t="s">
        <v>84</v>
      </c>
      <c r="C8" s="42"/>
    </row>
    <row r="9" spans="1:3" ht="25.2">
      <c r="A9" s="44" t="s">
        <v>86</v>
      </c>
      <c r="B9" s="43" t="s">
        <v>87</v>
      </c>
      <c r="C9" s="44" t="s">
        <v>88</v>
      </c>
    </row>
    <row r="10" spans="1:3">
      <c r="A10" s="42" t="s">
        <v>89</v>
      </c>
      <c r="B10" s="43" t="s">
        <v>84</v>
      </c>
      <c r="C10" s="42"/>
    </row>
    <row r="11" spans="1:3" ht="50.4">
      <c r="A11" s="42" t="s">
        <v>90</v>
      </c>
      <c r="B11" s="43" t="s">
        <v>84</v>
      </c>
      <c r="C11" s="44" t="s">
        <v>91</v>
      </c>
    </row>
    <row r="12" spans="1:3" ht="63">
      <c r="A12" s="42" t="s">
        <v>92</v>
      </c>
      <c r="B12" s="43" t="s">
        <v>84</v>
      </c>
      <c r="C12" s="44" t="s">
        <v>93</v>
      </c>
    </row>
    <row r="13" spans="1:3" ht="75.599999999999994">
      <c r="A13" s="40" t="s">
        <v>94</v>
      </c>
      <c r="B13" s="41" t="s">
        <v>80</v>
      </c>
      <c r="C13" s="45" t="s">
        <v>95</v>
      </c>
    </row>
    <row r="14" spans="1:3" ht="50.4">
      <c r="A14" s="42" t="s">
        <v>96</v>
      </c>
      <c r="B14" s="43" t="s">
        <v>84</v>
      </c>
      <c r="C14" s="44" t="s">
        <v>97</v>
      </c>
    </row>
    <row r="15" spans="1:3" ht="50.4">
      <c r="A15" s="42" t="s">
        <v>98</v>
      </c>
      <c r="B15" s="43" t="s">
        <v>84</v>
      </c>
      <c r="C15" s="44" t="s">
        <v>99</v>
      </c>
    </row>
    <row r="16" spans="1:3" ht="50.4">
      <c r="A16" s="42" t="s">
        <v>100</v>
      </c>
      <c r="B16" s="43" t="s">
        <v>84</v>
      </c>
      <c r="C16" s="44" t="s">
        <v>101</v>
      </c>
    </row>
    <row r="17" spans="1:3">
      <c r="A17" s="30"/>
      <c r="B17" s="30"/>
      <c r="C17" s="30"/>
    </row>
    <row r="18" spans="1:3">
      <c r="A18" s="38" t="s">
        <v>102</v>
      </c>
      <c r="B18" s="30"/>
      <c r="C18" s="30"/>
    </row>
    <row r="19" spans="1:3">
      <c r="A19" s="39" t="s">
        <v>76</v>
      </c>
      <c r="B19" s="39" t="s">
        <v>77</v>
      </c>
      <c r="C19" s="39" t="s">
        <v>78</v>
      </c>
    </row>
    <row r="20" spans="1:3" ht="37.799999999999997">
      <c r="A20" s="42" t="s">
        <v>103</v>
      </c>
      <c r="B20" s="43" t="s">
        <v>80</v>
      </c>
      <c r="C20" s="44" t="s">
        <v>104</v>
      </c>
    </row>
    <row r="21" spans="1:3" ht="50.4">
      <c r="A21" s="42" t="s">
        <v>105</v>
      </c>
      <c r="B21" s="43" t="s">
        <v>84</v>
      </c>
      <c r="C21" s="44" t="s">
        <v>106</v>
      </c>
    </row>
    <row r="22" spans="1:3" ht="37.799999999999997">
      <c r="A22" s="42" t="s">
        <v>107</v>
      </c>
      <c r="B22" s="43" t="s">
        <v>80</v>
      </c>
      <c r="C22" s="44" t="s">
        <v>104</v>
      </c>
    </row>
    <row r="23" spans="1:3" ht="113.4">
      <c r="A23" s="42" t="s">
        <v>108</v>
      </c>
      <c r="B23" s="43" t="s">
        <v>84</v>
      </c>
      <c r="C23" s="44" t="s">
        <v>109</v>
      </c>
    </row>
    <row r="24" spans="1:3" ht="37.799999999999997">
      <c r="A24" s="42" t="s">
        <v>110</v>
      </c>
      <c r="B24" s="43" t="s">
        <v>80</v>
      </c>
      <c r="C24" s="44" t="s">
        <v>104</v>
      </c>
    </row>
    <row r="25" spans="1:3" ht="37.799999999999997">
      <c r="A25" s="42" t="s">
        <v>111</v>
      </c>
      <c r="B25" s="43" t="s">
        <v>80</v>
      </c>
      <c r="C25" s="44" t="s">
        <v>104</v>
      </c>
    </row>
    <row r="26" spans="1:3" ht="50.4">
      <c r="A26" s="42" t="s">
        <v>112</v>
      </c>
      <c r="B26" s="43" t="s">
        <v>84</v>
      </c>
      <c r="C26" s="44" t="s">
        <v>113</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A18"/>
  <sheetViews>
    <sheetView workbookViewId="0"/>
  </sheetViews>
  <sheetFormatPr defaultRowHeight="18"/>
  <sheetData>
    <row r="1" spans="1:1">
      <c r="A1" t="s">
        <v>114</v>
      </c>
    </row>
    <row r="3" spans="1:1">
      <c r="A3" t="s">
        <v>115</v>
      </c>
    </row>
    <row r="4" spans="1:1">
      <c r="A4" t="s">
        <v>116</v>
      </c>
    </row>
    <row r="5" spans="1:1">
      <c r="A5" t="s">
        <v>117</v>
      </c>
    </row>
    <row r="6" spans="1:1">
      <c r="A6" t="s">
        <v>118</v>
      </c>
    </row>
    <row r="7" spans="1:1">
      <c r="A7" t="s">
        <v>119</v>
      </c>
    </row>
    <row r="9" spans="1:1">
      <c r="A9" t="s">
        <v>120</v>
      </c>
    </row>
    <row r="10" spans="1:1">
      <c r="A10" t="s">
        <v>121</v>
      </c>
    </row>
    <row r="11" spans="1:1">
      <c r="A11" t="s">
        <v>122</v>
      </c>
    </row>
    <row r="12" spans="1:1">
      <c r="A12" t="s">
        <v>123</v>
      </c>
    </row>
    <row r="13" spans="1:1">
      <c r="A13" t="s">
        <v>124</v>
      </c>
    </row>
    <row r="14" spans="1:1">
      <c r="A14" t="s">
        <v>125</v>
      </c>
    </row>
    <row r="15" spans="1:1">
      <c r="A15" t="s">
        <v>126</v>
      </c>
    </row>
    <row r="16" spans="1:1">
      <c r="A16" t="s">
        <v>127</v>
      </c>
    </row>
    <row r="17" spans="1:1">
      <c r="A17" t="s">
        <v>128</v>
      </c>
    </row>
    <row r="18" spans="1:1">
      <c r="A18" t="s">
        <v>129</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11"/>
  <sheetViews>
    <sheetView workbookViewId="0"/>
  </sheetViews>
  <sheetFormatPr defaultColWidth="9" defaultRowHeight="15"/>
  <cols>
    <col min="1" max="1" width="58.59765625" style="1" bestFit="1" customWidth="1"/>
    <col min="2" max="2" width="56.59765625" style="1" bestFit="1" customWidth="1"/>
    <col min="3" max="3" width="59" style="1" bestFit="1" customWidth="1"/>
    <col min="4" max="16384" width="9" style="1"/>
  </cols>
  <sheetData>
    <row r="1" spans="1:3">
      <c r="A1" s="1" t="s">
        <v>32</v>
      </c>
      <c r="B1" s="1" t="s">
        <v>130</v>
      </c>
      <c r="C1" s="1" t="s">
        <v>181</v>
      </c>
    </row>
    <row r="2" spans="1:3">
      <c r="A2" s="14" t="s">
        <v>144</v>
      </c>
      <c r="B2" s="14" t="s">
        <v>147</v>
      </c>
      <c r="C2" s="14" t="s">
        <v>147</v>
      </c>
    </row>
    <row r="3" spans="1:3">
      <c r="A3" s="1" t="s">
        <v>143</v>
      </c>
      <c r="B3" s="1" t="s">
        <v>148</v>
      </c>
      <c r="C3" s="1" t="s">
        <v>148</v>
      </c>
    </row>
    <row r="4" spans="1:3">
      <c r="A4" s="1" t="s">
        <v>151</v>
      </c>
      <c r="B4" s="1" t="s">
        <v>149</v>
      </c>
      <c r="C4" s="1" t="s">
        <v>149</v>
      </c>
    </row>
    <row r="5" spans="1:3">
      <c r="A5" s="1" t="s">
        <v>145</v>
      </c>
      <c r="B5" s="1" t="s">
        <v>150</v>
      </c>
      <c r="C5" s="1" t="s">
        <v>150</v>
      </c>
    </row>
    <row r="6" spans="1:3">
      <c r="A6" s="1" t="s">
        <v>146</v>
      </c>
      <c r="B6" s="1" t="s">
        <v>151</v>
      </c>
      <c r="C6" s="1" t="s">
        <v>151</v>
      </c>
    </row>
    <row r="7" spans="1:3">
      <c r="A7" s="1" t="s">
        <v>152</v>
      </c>
      <c r="B7" s="1" t="s">
        <v>152</v>
      </c>
      <c r="C7" s="1" t="s">
        <v>152</v>
      </c>
    </row>
    <row r="8" spans="1:3">
      <c r="A8" s="1" t="s">
        <v>153</v>
      </c>
      <c r="B8" s="1" t="s">
        <v>153</v>
      </c>
      <c r="C8" s="1" t="s">
        <v>177</v>
      </c>
    </row>
    <row r="9" spans="1:3">
      <c r="A9" s="1" t="s">
        <v>154</v>
      </c>
      <c r="B9" s="1" t="s">
        <v>154</v>
      </c>
      <c r="C9" s="1" t="s">
        <v>178</v>
      </c>
    </row>
    <row r="10" spans="1:3">
      <c r="A10" s="1" t="s">
        <v>155</v>
      </c>
      <c r="B10" s="1" t="s">
        <v>155</v>
      </c>
      <c r="C10" s="1" t="s">
        <v>179</v>
      </c>
    </row>
    <row r="11" spans="1:3">
      <c r="A11" s="1" t="s">
        <v>156</v>
      </c>
      <c r="B11" s="1" t="s">
        <v>156</v>
      </c>
      <c r="C11" s="1" t="s">
        <v>180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新規・変更申込書</vt:lpstr>
      <vt:lpstr>Add-on申込書</vt:lpstr>
      <vt:lpstr>解約申込書</vt:lpstr>
      <vt:lpstr>Add-on解約</vt:lpstr>
      <vt:lpstr>トライアルから切替の注意事項</vt:lpstr>
      <vt:lpstr>トライアル満了後～猶予期間中の挙動</vt:lpstr>
      <vt:lpstr>AC・NPO対象リスト</vt:lpstr>
      <vt:lpstr>リスト値</vt:lpstr>
      <vt:lpstr>'Add-on解約'!Print_Area</vt:lpstr>
      <vt:lpstr>'Add-on申込書'!Print_Area</vt:lpstr>
      <vt:lpstr>解約申込書!Print_Area</vt:lpstr>
      <vt:lpstr>新規・変更申込書!Print_Area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2025-09-18T10:15:16Z</dcterms:created>
  <dcterms:modified xsi:type="dcterms:W3CDTF">2025-09-29T10:53:26Z</dcterms:modified>
  <cp:category/>
  <cp:contentStatus/>
</cp:coreProperties>
</file>