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273485E8-9E20-463C-B6D8-1D105958A71A}" xr6:coauthVersionLast="47" xr6:coauthVersionMax="47" xr10:uidLastSave="{00000000-0000-0000-0000-000000000000}"/>
  <bookViews>
    <workbookView xWindow="-108" yWindow="-108" windowWidth="23256" windowHeight="13896" tabRatio="900" xr2:uid="{00000000-000D-0000-FFFF-FFFF00000000}"/>
  </bookViews>
  <sheets>
    <sheet name="AI-Contact 申込書" sheetId="35" r:id="rId1"/>
    <sheet name="①支店情報" sheetId="43" r:id="rId2"/>
    <sheet name="②ユーザー情報" sheetId="44" r:id="rId3"/>
    <sheet name="③車両情報" sheetId="45" r:id="rId4"/>
    <sheet name="④アルコールチェック記録簿の設定" sheetId="46" r:id="rId5"/>
  </sheets>
  <externalReferences>
    <externalReference r:id="rId6"/>
  </externalReferences>
  <definedNames>
    <definedName name="_xlnm.Print_Area" localSheetId="0">'AI-Contact 申込書'!$A$1:$AQ$39</definedName>
    <definedName name="アルコールチェックの使用">[1]Sheet1!$D$1:$D$3</definedName>
    <definedName name="ドラレコ有無">[1]Sheet1!$C$1:$C$3</definedName>
    <definedName name="検知器の有無">[1]Sheet1!$F$1:$F$3</definedName>
    <definedName name="車種">[1]Sheet1!$A$1:$A$23</definedName>
    <definedName name="酒気帯びの有無">[1]Sheet1!$G$1:$G$3</definedName>
    <definedName name="所有形態">[1]Sheet1!$B$1:$B$5</definedName>
    <definedName name="乗車可否">[1]Sheet1!$E$1:$E$3</definedName>
    <definedName name="点呼方法">[1]Sheet1!$H$1:$H$5</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40" i="46" l="1"/>
  <c r="B40" i="46"/>
  <c r="A40" i="46"/>
  <c r="C39" i="46"/>
  <c r="B39" i="46"/>
  <c r="A39" i="46"/>
  <c r="C38" i="46"/>
  <c r="B38" i="46"/>
  <c r="A38" i="46"/>
  <c r="C37" i="46"/>
  <c r="B37" i="46"/>
  <c r="A37" i="46"/>
  <c r="C36" i="46"/>
  <c r="B36" i="46"/>
  <c r="A36" i="46"/>
  <c r="C35" i="46"/>
  <c r="B35" i="46"/>
  <c r="A35" i="46"/>
  <c r="C34" i="46"/>
  <c r="B34" i="46"/>
  <c r="A34" i="46"/>
  <c r="C33" i="46"/>
  <c r="B33" i="46"/>
  <c r="A33" i="46"/>
  <c r="C32" i="46"/>
  <c r="B32" i="46"/>
  <c r="A32" i="46"/>
  <c r="C31" i="46"/>
  <c r="B31" i="46"/>
  <c r="A31" i="46"/>
  <c r="C30" i="46"/>
  <c r="B30" i="46"/>
  <c r="A30" i="46"/>
  <c r="C29" i="46"/>
  <c r="B29" i="46"/>
  <c r="A29" i="46"/>
  <c r="C28" i="46"/>
  <c r="B28" i="46"/>
  <c r="A28" i="46"/>
  <c r="C27" i="46"/>
  <c r="B27" i="46"/>
  <c r="A27" i="46"/>
  <c r="C26" i="46"/>
  <c r="B26" i="46"/>
  <c r="A26" i="46"/>
  <c r="C25" i="46"/>
  <c r="B25" i="46"/>
  <c r="A25" i="46"/>
  <c r="C24" i="46"/>
  <c r="B24" i="46"/>
  <c r="A24" i="46"/>
  <c r="C23" i="46"/>
  <c r="B23" i="46"/>
  <c r="A23" i="46"/>
  <c r="C22" i="46"/>
  <c r="B22" i="46"/>
  <c r="A22" i="46"/>
  <c r="C21" i="46"/>
  <c r="B21" i="46"/>
  <c r="A21" i="46"/>
  <c r="C20" i="46"/>
  <c r="B20" i="46"/>
  <c r="A20" i="46"/>
  <c r="C19" i="46"/>
  <c r="B19" i="46"/>
  <c r="A19" i="46"/>
  <c r="C18" i="46"/>
  <c r="B18" i="46"/>
  <c r="A18" i="46"/>
  <c r="C17" i="46"/>
  <c r="B17" i="46"/>
  <c r="A17" i="46"/>
  <c r="C16" i="46"/>
  <c r="B16" i="46"/>
  <c r="A16" i="46"/>
  <c r="C15" i="46"/>
  <c r="B15" i="46"/>
  <c r="A15" i="46"/>
  <c r="C14" i="46"/>
  <c r="B14" i="46"/>
  <c r="A14" i="46"/>
  <c r="C13" i="46"/>
  <c r="B13" i="46"/>
  <c r="A13" i="46"/>
  <c r="C12" i="46"/>
  <c r="B12" i="46"/>
  <c r="A12" i="46"/>
  <c r="C11" i="46"/>
  <c r="B11" i="46"/>
  <c r="E68" i="45" a="1"/>
  <c r="E68" i="45" s="1"/>
  <c r="E67" i="45" a="1"/>
  <c r="E67" i="45" s="1"/>
  <c r="E66" i="45" a="1"/>
  <c r="E66" i="45" s="1"/>
  <c r="E65" i="45" a="1"/>
  <c r="E65" i="45" s="1"/>
  <c r="E64" i="45" a="1"/>
  <c r="E64" i="45" s="1"/>
  <c r="E63" i="45" a="1"/>
  <c r="E63" i="45" s="1"/>
  <c r="E62" i="45" a="1"/>
  <c r="E62" i="45" s="1"/>
  <c r="E61" i="45" a="1"/>
  <c r="E61" i="45" s="1"/>
  <c r="E60" i="45" a="1"/>
  <c r="E60" i="45" s="1"/>
  <c r="E59" i="45" a="1"/>
  <c r="E59" i="45" s="1"/>
  <c r="E58" i="45" a="1"/>
  <c r="E58" i="45" s="1"/>
  <c r="E57" i="45" a="1"/>
  <c r="E57" i="45" s="1"/>
  <c r="E56" i="45" a="1"/>
  <c r="E56" i="45" s="1"/>
  <c r="E55" i="45" a="1"/>
  <c r="E55" i="45" s="1"/>
  <c r="E54" i="45" a="1"/>
  <c r="E54" i="45" s="1"/>
  <c r="E53" i="45" a="1"/>
  <c r="E53" i="45" s="1"/>
  <c r="E52" i="45" a="1"/>
  <c r="E52" i="45" s="1"/>
  <c r="E51" i="45" a="1"/>
  <c r="E51" i="45" s="1"/>
  <c r="E50" i="45" a="1"/>
  <c r="E50" i="45" s="1"/>
  <c r="E49" i="45" a="1"/>
  <c r="E49" i="45" s="1"/>
  <c r="E48" i="45" a="1"/>
  <c r="E48" i="45" s="1"/>
  <c r="E47" i="45" a="1"/>
  <c r="E47" i="45" s="1"/>
  <c r="E46" i="45" a="1"/>
  <c r="E46" i="45" s="1"/>
  <c r="E45" i="45" a="1"/>
  <c r="E45" i="45" s="1"/>
  <c r="E44" i="45" a="1"/>
  <c r="E44" i="45" s="1"/>
  <c r="E43" i="45" a="1"/>
  <c r="E43" i="45" s="1"/>
  <c r="E42" i="45" a="1"/>
  <c r="E42" i="45" s="1"/>
  <c r="E41" i="45" a="1"/>
  <c r="E41" i="45" s="1"/>
  <c r="E40" i="45" a="1"/>
  <c r="E40" i="45" s="1"/>
  <c r="E39" i="45" a="1"/>
  <c r="E39" i="45" s="1"/>
  <c r="E38" i="45" a="1"/>
  <c r="E38" i="45" s="1"/>
  <c r="E37" i="45" a="1"/>
  <c r="E37" i="45" s="1"/>
  <c r="E36" i="45" a="1"/>
  <c r="E36" i="45" s="1"/>
  <c r="E35" i="45" a="1"/>
  <c r="E35" i="45" s="1"/>
  <c r="E34" i="45" a="1"/>
  <c r="E34" i="45" s="1"/>
  <c r="E33" i="45" a="1"/>
  <c r="E33" i="45" s="1"/>
  <c r="E32" i="45" a="1"/>
  <c r="E32" i="45" s="1"/>
  <c r="E31" i="45" a="1"/>
  <c r="E31" i="45" s="1"/>
  <c r="E30" i="45" a="1"/>
  <c r="E30" i="45" s="1"/>
  <c r="E29" i="45" a="1"/>
  <c r="E29" i="45" s="1"/>
  <c r="E28" i="45" a="1"/>
  <c r="E28" i="45" s="1"/>
  <c r="E27" i="45" a="1"/>
  <c r="E27" i="45" s="1"/>
  <c r="E26" i="45" a="1"/>
  <c r="E26" i="45" s="1"/>
  <c r="E25" i="45" a="1"/>
  <c r="E25" i="45" s="1"/>
  <c r="E24" i="45" a="1"/>
  <c r="E24" i="45" s="1"/>
  <c r="E23" i="45" a="1"/>
  <c r="E23" i="45" s="1"/>
  <c r="E22" i="45" a="1"/>
  <c r="E22" i="45" s="1"/>
  <c r="E21" i="45" a="1"/>
  <c r="E21" i="45" s="1"/>
  <c r="E20" i="45" a="1"/>
  <c r="E20" i="45" s="1"/>
  <c r="E19" i="45" a="1"/>
  <c r="E19" i="45" s="1"/>
  <c r="E18" i="45" a="1"/>
  <c r="E18" i="45" s="1"/>
  <c r="E17" i="45" a="1"/>
  <c r="E17" i="45" s="1"/>
  <c r="E16" i="45" a="1"/>
  <c r="E16" i="45" s="1"/>
  <c r="E15" i="45" a="1"/>
  <c r="E15" i="45" s="1"/>
  <c r="E14" i="45" a="1"/>
  <c r="E14" i="45" s="1"/>
  <c r="E13" i="45" a="1"/>
  <c r="E13" i="45" s="1"/>
  <c r="E12" i="45" a="1"/>
  <c r="E12" i="45" s="1"/>
  <c r="E11" i="45" a="1"/>
  <c r="E11" i="45" s="1"/>
  <c r="E10" i="45" a="1"/>
  <c r="E10" i="45" s="1"/>
  <c r="E9" i="45" a="1"/>
  <c r="E9" i="45" s="1"/>
  <c r="E8" i="45" a="1"/>
  <c r="E8" i="45"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tc={4B164DF5-7B1B-48E1-BAA9-4889CED8E1CF}</author>
    <author>tc={72A67D46-A3BD-45E2-83EF-801455215A05}</author>
  </authors>
  <commentList>
    <comment ref="C11" authorId="0" shapeId="0" xr:uid="{4B164DF5-7B1B-48E1-BAA9-4889CED8E1CF}">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登録したい支店名（アルコールチェックを行う事業所単位）を記載してください。</t>
      </text>
    </comment>
    <comment ref="D11" authorId="1" shapeId="0" xr:uid="{72A67D46-A3BD-45E2-83EF-801455215A05}">
      <text>
        <t>[スレッド化されたコメント]
使用している Excel のバージョンでは、このスレッド化されたコメントを表示できますが、新しいバージョンの Excel でファイルを開いた場合はコメントに対する編集がすべて削除されます。詳細: https://go.microsoft.com/fwlink/?linkid=870924
コメント:
    使用しないを選択された場合には以降の右の項目は未入力で大丈夫です</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<sst xmlns="http://schemas.openxmlformats.org/spreadsheetml/2006/main" count="192" uniqueCount="156">
  <si>
    <t>お申込み日</t>
    <rPh sb="1" eb="3">
      <t>モウシコ</t>
    </rPh>
    <rPh sb="4" eb="5">
      <t>ビ</t>
    </rPh>
    <phoneticPr fontId="3"/>
  </si>
  <si>
    <t>　　年　　　月　　　日</t>
    <rPh sb="2" eb="3">
      <t>ネン</t>
    </rPh>
    <rPh sb="6" eb="7">
      <t>ガツ</t>
    </rPh>
    <rPh sb="10" eb="11">
      <t>ニチ</t>
    </rPh>
    <phoneticPr fontId="3"/>
  </si>
  <si>
    <t>種別</t>
    <rPh sb="0" eb="2">
      <t>シュベツ</t>
    </rPh>
    <phoneticPr fontId="3"/>
  </si>
  <si>
    <t>※いずれか選択して下さい</t>
  </si>
  <si>
    <t>ご利用開始希望日</t>
    <rPh sb="1" eb="3">
      <t>リヨウ</t>
    </rPh>
    <rPh sb="3" eb="5">
      <t>カイシ</t>
    </rPh>
    <rPh sb="5" eb="8">
      <t>キボウビ</t>
    </rPh>
    <phoneticPr fontId="3"/>
  </si>
  <si>
    <t>　　年　　月　　日</t>
    <phoneticPr fontId="3"/>
  </si>
  <si>
    <t>～</t>
    <phoneticPr fontId="3"/>
  </si>
  <si>
    <t>　規約</t>
    <rPh sb="1" eb="3">
      <t>キヤク</t>
    </rPh>
    <phoneticPr fontId="3"/>
  </si>
  <si>
    <t>個人情報の取り扱い、および本申請書記載の情報の取り扱いについて同意いたします。</t>
    <rPh sb="0" eb="2">
      <t>コジン</t>
    </rPh>
    <rPh sb="2" eb="4">
      <t>ジョウホウ</t>
    </rPh>
    <rPh sb="5" eb="6">
      <t>ト</t>
    </rPh>
    <rPh sb="7" eb="8">
      <t>アツカ</t>
    </rPh>
    <rPh sb="20" eb="22">
      <t>ジョウホウ</t>
    </rPh>
    <rPh sb="23" eb="24">
      <t>ト</t>
    </rPh>
    <rPh sb="25" eb="26">
      <t>アツカ</t>
    </rPh>
    <rPh sb="31" eb="33">
      <t>ドウイ</t>
    </rPh>
    <phoneticPr fontId="3"/>
  </si>
  <si>
    <t>※全ての項目をご記入ください。　</t>
    <rPh sb="1" eb="2">
      <t>スベ</t>
    </rPh>
    <rPh sb="4" eb="6">
      <t>コウモク</t>
    </rPh>
    <phoneticPr fontId="3"/>
  </si>
  <si>
    <t>　エンドユーザ様情報　記入欄</t>
    <rPh sb="7" eb="8">
      <t>サマ</t>
    </rPh>
    <rPh sb="8" eb="10">
      <t>ジョウホウ</t>
    </rPh>
    <rPh sb="11" eb="13">
      <t>キニュウ</t>
    </rPh>
    <rPh sb="13" eb="14">
      <t>ラン</t>
    </rPh>
    <phoneticPr fontId="3"/>
  </si>
  <si>
    <t>法人名</t>
    <phoneticPr fontId="3"/>
  </si>
  <si>
    <t>(フリガナ)</t>
    <phoneticPr fontId="3"/>
  </si>
  <si>
    <t xml:space="preserve"> </t>
    <phoneticPr fontId="3"/>
  </si>
  <si>
    <t>住所
（日本語）</t>
    <phoneticPr fontId="3"/>
  </si>
  <si>
    <t>〒</t>
  </si>
  <si>
    <t>-</t>
  </si>
  <si>
    <t>契約ご担当者</t>
    <rPh sb="0" eb="2">
      <t>ケイヤク</t>
    </rPh>
    <rPh sb="3" eb="6">
      <t>タントウシャ</t>
    </rPh>
    <phoneticPr fontId="3"/>
  </si>
  <si>
    <t>　(フリガナ)</t>
    <phoneticPr fontId="3"/>
  </si>
  <si>
    <t>部署名</t>
    <rPh sb="0" eb="3">
      <t>ブショメイ</t>
    </rPh>
    <phoneticPr fontId="3"/>
  </si>
  <si>
    <t>役職名</t>
    <rPh sb="0" eb="3">
      <t>ヤクショクメイ</t>
    </rPh>
    <phoneticPr fontId="3"/>
  </si>
  <si>
    <t>※ 上記情報と異なる場合、ご記入ください</t>
    <phoneticPr fontId="3"/>
  </si>
  <si>
    <t>備考</t>
    <rPh sb="0" eb="2">
      <t>ビコウ</t>
    </rPh>
    <phoneticPr fontId="3"/>
  </si>
  <si>
    <t>　サービス申込内容</t>
    <rPh sb="5" eb="6">
      <t>モウ</t>
    </rPh>
    <rPh sb="6" eb="7">
      <t>コ</t>
    </rPh>
    <rPh sb="7" eb="9">
      <t>ナイヨウ</t>
    </rPh>
    <phoneticPr fontId="3"/>
  </si>
  <si>
    <t>型番</t>
    <rPh sb="0" eb="2">
      <t>カタバン</t>
    </rPh>
    <phoneticPr fontId="3"/>
  </si>
  <si>
    <t>　ご販売店様情報　記入欄</t>
    <rPh sb="2" eb="5">
      <t>ハンバイテン</t>
    </rPh>
    <rPh sb="5" eb="6">
      <t>サマ</t>
    </rPh>
    <rPh sb="6" eb="8">
      <t>ジョウホウ</t>
    </rPh>
    <rPh sb="9" eb="11">
      <t>キニュウ</t>
    </rPh>
    <rPh sb="11" eb="12">
      <t>ラン</t>
    </rPh>
    <phoneticPr fontId="3"/>
  </si>
  <si>
    <t>　　　　　　　サービス利用申込書</t>
    <rPh sb="11" eb="13">
      <t>リヨウ</t>
    </rPh>
    <rPh sb="13" eb="15">
      <t>モウシコ</t>
    </rPh>
    <phoneticPr fontId="3"/>
  </si>
  <si>
    <t>新規</t>
    <rPh sb="0" eb="2">
      <t>シンキ</t>
    </rPh>
    <phoneticPr fontId="3"/>
  </si>
  <si>
    <t>追加</t>
    <rPh sb="0" eb="2">
      <t>ツイカ</t>
    </rPh>
    <phoneticPr fontId="3"/>
  </si>
  <si>
    <t>減数</t>
    <rPh sb="0" eb="2">
      <t>ゲンスウ</t>
    </rPh>
    <phoneticPr fontId="3"/>
  </si>
  <si>
    <t>解約</t>
    <rPh sb="0" eb="2">
      <t>カイヤク</t>
    </rPh>
    <phoneticPr fontId="3"/>
  </si>
  <si>
    <t>クリックください。</t>
  </si>
  <si>
    <t>クリックください。</t>
    <phoneticPr fontId="3"/>
  </si>
  <si>
    <t>同意します。</t>
    <rPh sb="0" eb="2">
      <t>ドウイ</t>
    </rPh>
    <phoneticPr fontId="3"/>
  </si>
  <si>
    <t>同意しません。</t>
    <rPh sb="0" eb="2">
      <t>ドウイ</t>
    </rPh>
    <phoneticPr fontId="3"/>
  </si>
  <si>
    <t>新規・追加・減数・解約</t>
    <rPh sb="0" eb="2">
      <t>シンキ</t>
    </rPh>
    <rPh sb="3" eb="5">
      <t>ツイカ</t>
    </rPh>
    <rPh sb="6" eb="8">
      <t>ゲンスウ</t>
    </rPh>
    <rPh sb="9" eb="11">
      <t>カイヤク</t>
    </rPh>
    <phoneticPr fontId="3"/>
  </si>
  <si>
    <t>eMail</t>
    <phoneticPr fontId="3"/>
  </si>
  <si>
    <t>電話番号</t>
    <rPh sb="0" eb="4">
      <t>デンワバンゴウ</t>
    </rPh>
    <phoneticPr fontId="3"/>
  </si>
  <si>
    <t>姓</t>
    <rPh sb="0" eb="1">
      <t>セイ</t>
    </rPh>
    <phoneticPr fontId="3"/>
  </si>
  <si>
    <t>名</t>
    <rPh sb="0" eb="1">
      <t>メイ</t>
    </rPh>
    <phoneticPr fontId="3"/>
  </si>
  <si>
    <t>数量</t>
    <rPh sb="0" eb="2">
      <t>スウリョウ</t>
    </rPh>
    <phoneticPr fontId="3"/>
  </si>
  <si>
    <t>メールアドレス</t>
    <phoneticPr fontId="39"/>
  </si>
  <si>
    <t>機種</t>
    <rPh sb="0" eb="2">
      <t>キシュ</t>
    </rPh>
    <phoneticPr fontId="39"/>
  </si>
  <si>
    <t>キャリア</t>
    <phoneticPr fontId="39"/>
  </si>
  <si>
    <t>例</t>
    <rPh sb="0" eb="1">
      <t>レイ</t>
    </rPh>
    <phoneticPr fontId="39"/>
  </si>
  <si>
    <t>××××@******.co.jp</t>
    <phoneticPr fontId="39"/>
  </si>
  <si>
    <t>iPhone X</t>
    <phoneticPr fontId="39"/>
  </si>
  <si>
    <t>ソフトバンク</t>
    <phoneticPr fontId="39"/>
  </si>
  <si>
    <t>https://ai-contact.jp/terms-of-service</t>
    <phoneticPr fontId="3"/>
  </si>
  <si>
    <t>AI-Contact 利用規約の内容に同意いたします。</t>
    <rPh sb="11" eb="15">
      <t>リヨウキヤク</t>
    </rPh>
    <phoneticPr fontId="3"/>
  </si>
  <si>
    <t>https://genext.co.jp/privacy_policy/</t>
    <phoneticPr fontId="3"/>
  </si>
  <si>
    <t>　(ジェネクスト株式会社）</t>
    <phoneticPr fontId="3"/>
  </si>
  <si>
    <t>AI-Contact</t>
    <phoneticPr fontId="3"/>
  </si>
  <si>
    <t>ID数課金</t>
    <rPh sb="2" eb="3">
      <t>スウ</t>
    </rPh>
    <rPh sb="3" eb="5">
      <t>カキン</t>
    </rPh>
    <phoneticPr fontId="3"/>
  </si>
  <si>
    <t>【①支店情報】</t>
    <rPh sb="2" eb="4">
      <t>シテn</t>
    </rPh>
    <rPh sb="4" eb="6">
      <t>ジョウホウ</t>
    </rPh>
    <phoneticPr fontId="39"/>
  </si>
  <si>
    <t>入力いただいた支店・部署名は、他のシートにてユーザ・車両の「所属支店」を
選択していただく際にプルダウンで表示されます。</t>
    <rPh sb="0" eb="2">
      <t>ニュウリョク</t>
    </rPh>
    <rPh sb="7" eb="9">
      <t>シテンメイ</t>
    </rPh>
    <rPh sb="10" eb="13">
      <t>ブショ</t>
    </rPh>
    <rPh sb="15" eb="16">
      <t>ホカ</t>
    </rPh>
    <rPh sb="26" eb="28">
      <t>シャリョウ</t>
    </rPh>
    <rPh sb="30" eb="32">
      <t>ショゾク</t>
    </rPh>
    <rPh sb="32" eb="34">
      <t xml:space="preserve">シテン </t>
    </rPh>
    <rPh sb="36" eb="37">
      <t>センタク</t>
    </rPh>
    <rPh sb="37" eb="39">
      <t>センタク</t>
    </rPh>
    <rPh sb="45" eb="46">
      <t>サイニ</t>
    </rPh>
    <rPh sb="53" eb="55">
      <t>ヒョウ</t>
    </rPh>
    <phoneticPr fontId="39"/>
  </si>
  <si>
    <t>NO</t>
    <phoneticPr fontId="39"/>
  </si>
  <si>
    <t>支店・部署名</t>
    <rPh sb="0" eb="6">
      <t>シテn</t>
    </rPh>
    <phoneticPr fontId="39"/>
  </si>
  <si>
    <t>全社</t>
    <rPh sb="0" eb="2">
      <t>ゼンシャ</t>
    </rPh>
    <phoneticPr fontId="39"/>
  </si>
  <si>
    <t>←No.1から書き換えてご入力ください</t>
    <phoneticPr fontId="39"/>
  </si>
  <si>
    <t>拠点が１ヶ所の場合でも「本社」のようにひとつは登録が必要です</t>
    <phoneticPr fontId="39"/>
  </si>
  <si>
    <t>支店情報は、管理画面にて下記のように表示され、
ここにユーザー・車両が紐づきます。</t>
    <rPh sb="0" eb="4">
      <t>シテn</t>
    </rPh>
    <rPh sb="6" eb="10">
      <t>カンリ</t>
    </rPh>
    <rPh sb="12" eb="14">
      <t>カキン</t>
    </rPh>
    <rPh sb="18" eb="20">
      <t>ヒョウ</t>
    </rPh>
    <rPh sb="32" eb="34">
      <t>シャリョウ</t>
    </rPh>
    <rPh sb="35" eb="36">
      <t>ヒモヅク</t>
    </rPh>
    <phoneticPr fontId="39"/>
  </si>
  <si>
    <t>緑色は必須入力箇所</t>
    <rPh sb="0" eb="2">
      <t>ミドリ</t>
    </rPh>
    <rPh sb="3" eb="5">
      <t>ヒッス</t>
    </rPh>
    <rPh sb="5" eb="7">
      <t>ニュウリョク</t>
    </rPh>
    <rPh sb="7" eb="9">
      <t>カショ</t>
    </rPh>
    <phoneticPr fontId="39"/>
  </si>
  <si>
    <t>【②ユーザー情報】</t>
    <rPh sb="6" eb="8">
      <t>ジョウホウ</t>
    </rPh>
    <phoneticPr fontId="39"/>
  </si>
  <si>
    <t>パスワード設定メール送付希望日</t>
    <phoneticPr fontId="39"/>
  </si>
  <si>
    <t>※リストご返信後、最短２営業日ほどでアカウント発行できます。</t>
  </si>
  <si>
    <t>※パスワード設定メールは個々のメールアドレスに送付されますので、従業員の皆様への事前のご周知をお願いいたします。</t>
  </si>
  <si>
    <t>例：〇月〇日</t>
    <rPh sb="0" eb="1">
      <t xml:space="preserve">レイ </t>
    </rPh>
    <phoneticPr fontId="39"/>
  </si>
  <si>
    <t>※メールアドレスはユーザー様のアカウントIDとなりますので、お一人につき１つのメールアドレスをご用意ください。</t>
    <rPh sb="0" eb="1">
      <t>※</t>
    </rPh>
    <phoneticPr fontId="39"/>
  </si>
  <si>
    <t>会社管理者：すべてのデータを閲覧できます。</t>
    <rPh sb="0" eb="5">
      <t>カイシャ</t>
    </rPh>
    <rPh sb="14" eb="16">
      <t>エツラn</t>
    </rPh>
    <phoneticPr fontId="39"/>
  </si>
  <si>
    <t>支店管理者：所属している支店のデータをすべて閲覧できます。</t>
    <rPh sb="0" eb="5">
      <t>シテn</t>
    </rPh>
    <rPh sb="6" eb="8">
      <t>ショゾク</t>
    </rPh>
    <rPh sb="12" eb="14">
      <t>シテンノ</t>
    </rPh>
    <rPh sb="22" eb="24">
      <t>エツラn</t>
    </rPh>
    <phoneticPr fontId="39"/>
  </si>
  <si>
    <t>ドライバー：自分自身のデータを閲覧できます。</t>
    <rPh sb="6" eb="10">
      <t>ジブn</t>
    </rPh>
    <rPh sb="15" eb="17">
      <t>エツラn</t>
    </rPh>
    <phoneticPr fontId="39"/>
  </si>
  <si>
    <t>▼メールアドレスが重複していると赤く表示されます</t>
    <rPh sb="9" eb="11">
      <t>チョウフク</t>
    </rPh>
    <rPh sb="16" eb="17">
      <t>アカ</t>
    </rPh>
    <rPh sb="18" eb="20">
      <t>ヒョウ</t>
    </rPh>
    <phoneticPr fontId="39"/>
  </si>
  <si>
    <t>管理のみでドライバーにならない場合は無記入でOKです</t>
    <rPh sb="0" eb="2">
      <t>カンリ</t>
    </rPh>
    <rPh sb="15" eb="17">
      <t>バアイ</t>
    </rPh>
    <rPh sb="18" eb="21">
      <t>ムキニュウ</t>
    </rPh>
    <phoneticPr fontId="39"/>
  </si>
  <si>
    <t>アカウント権限</t>
    <rPh sb="5" eb="7">
      <t>カンリ</t>
    </rPh>
    <phoneticPr fontId="39"/>
  </si>
  <si>
    <t>ユーザー名</t>
    <rPh sb="4" eb="5">
      <t>メイ</t>
    </rPh>
    <phoneticPr fontId="39"/>
  </si>
  <si>
    <t>運転有無</t>
    <rPh sb="0" eb="2">
      <t>ウンテn</t>
    </rPh>
    <rPh sb="2" eb="4">
      <t>ウム</t>
    </rPh>
    <phoneticPr fontId="39"/>
  </si>
  <si>
    <t>所属支店</t>
    <rPh sb="0" eb="2">
      <t>ショゾク</t>
    </rPh>
    <rPh sb="2" eb="4">
      <t>シテn</t>
    </rPh>
    <phoneticPr fontId="39"/>
  </si>
  <si>
    <t>※複数の支店・営業所に所属させたい場合は、すぐ右の行にご入力ください。</t>
    <phoneticPr fontId="39"/>
  </si>
  <si>
    <r>
      <t>もし全支店に所属させる場合は、</t>
    </r>
    <r>
      <rPr>
        <u/>
        <sz val="12"/>
        <color rgb="FFC00000"/>
        <rFont val="メイリオ"/>
        <family val="2"/>
        <charset val="128"/>
      </rPr>
      <t>全社</t>
    </r>
    <r>
      <rPr>
        <u/>
        <sz val="12"/>
        <color theme="1"/>
        <rFont val="メイリオ"/>
        <family val="2"/>
        <charset val="128"/>
      </rPr>
      <t>をご選択ください。</t>
    </r>
    <rPh sb="15" eb="17">
      <t>ゼンシャ</t>
    </rPh>
    <rPh sb="19" eb="21">
      <t>センタク</t>
    </rPh>
    <phoneticPr fontId="39"/>
  </si>
  <si>
    <t>会社管理者</t>
  </si>
  <si>
    <t>管理 一郎</t>
    <rPh sb="0" eb="2">
      <t>カンリ</t>
    </rPh>
    <rPh sb="3" eb="5">
      <t>イチロウ</t>
    </rPh>
    <phoneticPr fontId="39"/>
  </si>
  <si>
    <t>有</t>
    <phoneticPr fontId="39"/>
  </si>
  <si>
    <t>横浜支店</t>
    <rPh sb="0" eb="4">
      <t>ヨコハマ</t>
    </rPh>
    <phoneticPr fontId="39"/>
  </si>
  <si>
    <t>菊名支店</t>
    <rPh sb="0" eb="4">
      <t>キクナ</t>
    </rPh>
    <phoneticPr fontId="39"/>
  </si>
  <si>
    <t>大倉山支店</t>
    <rPh sb="0" eb="5">
      <t>オオク</t>
    </rPh>
    <phoneticPr fontId="39"/>
  </si>
  <si>
    <t>※管理者とは、ドライバーの走行履歴をWEBポータルで閲覧・指導する方を指します。</t>
    <rPh sb="1" eb="4">
      <t>カンリシャ</t>
    </rPh>
    <rPh sb="13" eb="17">
      <t>ソウコウリレキ</t>
    </rPh>
    <rPh sb="26" eb="28">
      <t>エツラン</t>
    </rPh>
    <rPh sb="29" eb="31">
      <t>シドウ</t>
    </rPh>
    <rPh sb="33" eb="34">
      <t>カタ</t>
    </rPh>
    <rPh sb="35" eb="36">
      <t>サ</t>
    </rPh>
    <phoneticPr fontId="39"/>
  </si>
  <si>
    <t>※メールアドレスはWEBポータルログイン時のパスワード設定等に必要になりますので、メール受信・確認ができるアドレスをご記入ください。</t>
    <rPh sb="20" eb="21">
      <t>ジ</t>
    </rPh>
    <rPh sb="27" eb="29">
      <t>セッテイ</t>
    </rPh>
    <rPh sb="29" eb="30">
      <t>ナド</t>
    </rPh>
    <rPh sb="31" eb="33">
      <t>ヒツヨウ</t>
    </rPh>
    <rPh sb="44" eb="46">
      <t>ジュシン</t>
    </rPh>
    <rPh sb="47" eb="49">
      <t>カクニン</t>
    </rPh>
    <rPh sb="59" eb="61">
      <t>キニュウ</t>
    </rPh>
    <phoneticPr fontId="39"/>
  </si>
  <si>
    <t>※データ閲覧権限は、管理者ごとに、「データが閲覧できる範囲を指定する」際にご記入頂きます。</t>
    <rPh sb="4" eb="8">
      <t>エツランケンゲン</t>
    </rPh>
    <rPh sb="10" eb="13">
      <t>カンリシャ</t>
    </rPh>
    <rPh sb="22" eb="24">
      <t>エツラン</t>
    </rPh>
    <rPh sb="27" eb="29">
      <t>ハンイ</t>
    </rPh>
    <rPh sb="30" eb="32">
      <t>シテイ</t>
    </rPh>
    <rPh sb="35" eb="36">
      <t>サイ</t>
    </rPh>
    <rPh sb="38" eb="40">
      <t>キニュウ</t>
    </rPh>
    <rPh sb="40" eb="41">
      <t>イタダ</t>
    </rPh>
    <phoneticPr fontId="39"/>
  </si>
  <si>
    <t>※車両名・車両番号はAI-Contact上で表示させる名前となります「1号車」「2号車」や「ドライバーの氏名」、ナンバー記載は不要等、ご利用しやすいよう任意でご入力いただいて大丈夫です。</t>
    <rPh sb="20" eb="21">
      <t>ジョウ</t>
    </rPh>
    <rPh sb="22" eb="24">
      <t>ヒョウ</t>
    </rPh>
    <rPh sb="27" eb="29">
      <t>ナマエ</t>
    </rPh>
    <rPh sb="60" eb="62">
      <t>キサイ</t>
    </rPh>
    <rPh sb="63" eb="65">
      <t>フヨウ</t>
    </rPh>
    <rPh sb="87" eb="90">
      <t>ダイジョウ</t>
    </rPh>
    <phoneticPr fontId="39"/>
  </si>
  <si>
    <t>この欄は必要項目のみのご入力で大丈夫です　　</t>
    <rPh sb="4" eb="6">
      <t>ヒツヨウ</t>
    </rPh>
    <rPh sb="6" eb="8">
      <t>コウモク</t>
    </rPh>
    <rPh sb="15" eb="18">
      <t>ダイジョウ</t>
    </rPh>
    <phoneticPr fontId="39"/>
  </si>
  <si>
    <r>
      <t>車両名</t>
    </r>
    <r>
      <rPr>
        <sz val="8"/>
        <color theme="1"/>
        <rFont val="メイリオ"/>
        <family val="3"/>
        <charset val="128"/>
      </rPr>
      <t>※</t>
    </r>
    <rPh sb="0" eb="3">
      <t>シャリョウメイ</t>
    </rPh>
    <phoneticPr fontId="39"/>
  </si>
  <si>
    <r>
      <t>車両番号</t>
    </r>
    <r>
      <rPr>
        <sz val="8"/>
        <color theme="1"/>
        <rFont val="メイリオ"/>
        <family val="3"/>
        <charset val="128"/>
      </rPr>
      <t>※</t>
    </r>
    <rPh sb="0" eb="4">
      <t>シャリョウバンゴウ</t>
    </rPh>
    <phoneticPr fontId="39"/>
  </si>
  <si>
    <t>車種</t>
    <rPh sb="0" eb="2">
      <t>シャシュ</t>
    </rPh>
    <phoneticPr fontId="39"/>
  </si>
  <si>
    <t>車種番号</t>
    <rPh sb="0" eb="4">
      <t>シャセィウ</t>
    </rPh>
    <phoneticPr fontId="39"/>
  </si>
  <si>
    <t>メーカー</t>
  </si>
  <si>
    <t>型式</t>
  </si>
  <si>
    <t>次回法定点検日</t>
    <rPh sb="0" eb="2">
      <t>ジカイ</t>
    </rPh>
    <rPh sb="2" eb="4">
      <t>ホウ</t>
    </rPh>
    <rPh sb="4" eb="6">
      <t>テンケn</t>
    </rPh>
    <rPh sb="6" eb="7">
      <t xml:space="preserve">ビ </t>
    </rPh>
    <phoneticPr fontId="39"/>
  </si>
  <si>
    <t>次回車検満了日</t>
    <rPh sb="0" eb="2">
      <t>ジカイ</t>
    </rPh>
    <phoneticPr fontId="39"/>
  </si>
  <si>
    <t>所有形態</t>
    <phoneticPr fontId="39"/>
  </si>
  <si>
    <t>月額リース料</t>
  </si>
  <si>
    <t>リース満了日</t>
    <rPh sb="3" eb="6">
      <t>マンリョウ</t>
    </rPh>
    <phoneticPr fontId="39"/>
  </si>
  <si>
    <t>購入年月日</t>
  </si>
  <si>
    <t>ドライブレコーダー設置有無</t>
  </si>
  <si>
    <t>プリウス</t>
    <phoneticPr fontId="39"/>
  </si>
  <si>
    <t>い 34-56</t>
    <phoneticPr fontId="39"/>
  </si>
  <si>
    <t>普通</t>
    <rPh sb="0" eb="2">
      <t xml:space="preserve">フツウ </t>
    </rPh>
    <phoneticPr fontId="39"/>
  </si>
  <si>
    <t>トヨタ</t>
    <phoneticPr fontId="39"/>
  </si>
  <si>
    <t>AAA00</t>
    <phoneticPr fontId="39"/>
  </si>
  <si>
    <t>2019-12-20</t>
    <phoneticPr fontId="39"/>
  </si>
  <si>
    <t>新車</t>
    <rPh sb="0" eb="2">
      <t>シンセィア</t>
    </rPh>
    <phoneticPr fontId="39"/>
  </si>
  <si>
    <t>有</t>
    <rPh sb="0" eb="1">
      <t xml:space="preserve">アリ </t>
    </rPh>
    <phoneticPr fontId="39"/>
  </si>
  <si>
    <t>※車両名・車両番号は「1号車」「2号車」や「ドライバーの氏名」等、任意で決めた名前でも可です。</t>
    <rPh sb="1" eb="3">
      <t>シャリョウ</t>
    </rPh>
    <rPh sb="3" eb="4">
      <t>メイ</t>
    </rPh>
    <rPh sb="5" eb="7">
      <t>シャリョウ</t>
    </rPh>
    <rPh sb="7" eb="9">
      <t>バンゴウ</t>
    </rPh>
    <rPh sb="12" eb="14">
      <t>ゴウシャ</t>
    </rPh>
    <rPh sb="17" eb="19">
      <t>ゴウシャ</t>
    </rPh>
    <rPh sb="28" eb="30">
      <t>シメイ</t>
    </rPh>
    <rPh sb="31" eb="32">
      <t>トウ</t>
    </rPh>
    <rPh sb="33" eb="35">
      <t>ニンイ</t>
    </rPh>
    <rPh sb="36" eb="37">
      <t>キ</t>
    </rPh>
    <rPh sb="39" eb="41">
      <t>ナマエ</t>
    </rPh>
    <rPh sb="43" eb="44">
      <t>カ</t>
    </rPh>
    <phoneticPr fontId="39"/>
  </si>
  <si>
    <t>アプリでの表示イメージ</t>
    <rPh sb="5" eb="7">
      <t>ヒョウ</t>
    </rPh>
    <phoneticPr fontId="39"/>
  </si>
  <si>
    <r>
      <t>　　管理画面での表示イメージ　</t>
    </r>
    <r>
      <rPr>
        <sz val="12"/>
        <color theme="1"/>
        <rFont val="游ゴシック"/>
        <family val="3"/>
        <charset val="128"/>
      </rPr>
      <t>※車両番号の欄に入力した内容は一覧には表示されません。</t>
    </r>
    <rPh sb="2" eb="6">
      <t>カンリ</t>
    </rPh>
    <rPh sb="8" eb="10">
      <t>ヒョウ</t>
    </rPh>
    <rPh sb="16" eb="20">
      <t>シャリョウバ</t>
    </rPh>
    <rPh sb="21" eb="22">
      <t>ラn</t>
    </rPh>
    <rPh sb="23" eb="25">
      <t>ニュウリョク</t>
    </rPh>
    <rPh sb="27" eb="29">
      <t>ナイヨウ</t>
    </rPh>
    <rPh sb="30" eb="32">
      <t>イチラn</t>
    </rPh>
    <rPh sb="34" eb="36">
      <t>ヒョウ</t>
    </rPh>
    <phoneticPr fontId="39"/>
  </si>
  <si>
    <t>表示させたい場合には車両名の欄に一緒に入力してください。</t>
    <rPh sb="0" eb="2">
      <t>ヒョウ</t>
    </rPh>
    <rPh sb="6" eb="8">
      <t>バアイ</t>
    </rPh>
    <rPh sb="10" eb="13">
      <t>シャリョウ</t>
    </rPh>
    <rPh sb="14" eb="15">
      <t>ラn</t>
    </rPh>
    <rPh sb="16" eb="18">
      <t>イッセィオ</t>
    </rPh>
    <rPh sb="19" eb="21">
      <t>ニュウリョク</t>
    </rPh>
    <phoneticPr fontId="39"/>
  </si>
  <si>
    <t>車両番号の欄に入力した内容</t>
    <rPh sb="0" eb="4">
      <t>シャリョウ</t>
    </rPh>
    <rPh sb="5" eb="6">
      <t>ラn</t>
    </rPh>
    <rPh sb="7" eb="9">
      <t>ニュウリョク</t>
    </rPh>
    <rPh sb="11" eb="13">
      <t>ナイヨウ</t>
    </rPh>
    <phoneticPr fontId="39"/>
  </si>
  <si>
    <t>車両名の欄に入力した内容</t>
    <rPh sb="0" eb="2">
      <t>シャリョウ</t>
    </rPh>
    <rPh sb="2" eb="3">
      <t>メイ</t>
    </rPh>
    <rPh sb="4" eb="5">
      <t>ラn</t>
    </rPh>
    <rPh sb="6" eb="8">
      <t>ニュウリョク</t>
    </rPh>
    <rPh sb="10" eb="12">
      <t>ナイヨウ</t>
    </rPh>
    <phoneticPr fontId="39"/>
  </si>
  <si>
    <t>緑色は必須入力箇所</t>
    <rPh sb="0" eb="2">
      <t>ミドリ</t>
    </rPh>
    <rPh sb="3" eb="5">
      <t>ヒッス</t>
    </rPh>
    <rPh sb="5" eb="7">
      <t>ニュウリョク</t>
    </rPh>
    <rPh sb="7" eb="9">
      <t>カセィオ</t>
    </rPh>
    <phoneticPr fontId="39"/>
  </si>
  <si>
    <t>※後から設定の変更をしていただくことが可能です</t>
    <rPh sb="1" eb="2">
      <t>アト</t>
    </rPh>
    <rPh sb="7" eb="9">
      <t>セッテイ</t>
    </rPh>
    <rPh sb="19" eb="21">
      <t>カノウ</t>
    </rPh>
    <phoneticPr fontId="39"/>
  </si>
  <si>
    <t>1日の区切り時間</t>
    <rPh sb="6" eb="8">
      <t>ジカn</t>
    </rPh>
    <phoneticPr fontId="39"/>
  </si>
  <si>
    <t>00:00</t>
    <phoneticPr fontId="39"/>
  </si>
  <si>
    <t>←アルコールチェックの日付計算のために使用されます。デフォルトの仕様は午前0時です</t>
    <rPh sb="11" eb="15">
      <t>ヒヅケ</t>
    </rPh>
    <rPh sb="19" eb="21">
      <t>シヨウ</t>
    </rPh>
    <rPh sb="32" eb="34">
      <t xml:space="preserve">シヨウ </t>
    </rPh>
    <rPh sb="35" eb="37">
      <t>ゴゼn</t>
    </rPh>
    <phoneticPr fontId="39"/>
  </si>
  <si>
    <t>確認ボタンを押した際にデフォルトで入力される値となります。記録後に個々で変更が可能です。</t>
    <rPh sb="0" eb="2">
      <t>カクニn</t>
    </rPh>
    <rPh sb="6" eb="7">
      <t>オセィ</t>
    </rPh>
    <rPh sb="9" eb="10">
      <t>サイ</t>
    </rPh>
    <rPh sb="17" eb="19">
      <t>ニュウリョク</t>
    </rPh>
    <rPh sb="22" eb="23">
      <t>アタイ</t>
    </rPh>
    <rPh sb="29" eb="31">
      <t>キロク</t>
    </rPh>
    <rPh sb="31" eb="32">
      <t>アト</t>
    </rPh>
    <rPh sb="33" eb="34">
      <t xml:space="preserve">ココニ </t>
    </rPh>
    <rPh sb="36" eb="38">
      <t>ヘンコウ</t>
    </rPh>
    <rPh sb="39" eb="41">
      <t>カノウ</t>
    </rPh>
    <phoneticPr fontId="39"/>
  </si>
  <si>
    <t>その他に併せて記録したい追加項目等がございましたら、ご自由にご記入ください ※全支店の項目に一律で表示されます</t>
    <rPh sb="4" eb="5">
      <t>アワセ</t>
    </rPh>
    <rPh sb="7" eb="9">
      <t>キロク</t>
    </rPh>
    <rPh sb="12" eb="14">
      <t>ツイカ</t>
    </rPh>
    <rPh sb="14" eb="16">
      <t>コウモク</t>
    </rPh>
    <rPh sb="16" eb="17">
      <t>トウ</t>
    </rPh>
    <rPh sb="39" eb="42">
      <t>ゼンシテ</t>
    </rPh>
    <rPh sb="43" eb="45">
      <t>コウモク</t>
    </rPh>
    <rPh sb="46" eb="48">
      <t>イチリテゥ</t>
    </rPh>
    <rPh sb="49" eb="51">
      <t>ヒョウ</t>
    </rPh>
    <phoneticPr fontId="39"/>
  </si>
  <si>
    <t>支店(事業所)名</t>
    <rPh sb="0" eb="2">
      <t>シテn</t>
    </rPh>
    <rPh sb="3" eb="6">
      <t>ジギョウ</t>
    </rPh>
    <rPh sb="7" eb="8">
      <t>メイ</t>
    </rPh>
    <phoneticPr fontId="39"/>
  </si>
  <si>
    <t>アルコールチェック
記録簿の使用</t>
    <rPh sb="10" eb="13">
      <t>キロク</t>
    </rPh>
    <rPh sb="14" eb="16">
      <t>シヨウ</t>
    </rPh>
    <phoneticPr fontId="39"/>
  </si>
  <si>
    <t>アルコールチェック時の
乗車可否</t>
    <rPh sb="11" eb="13">
      <t>ジョウセィア</t>
    </rPh>
    <rPh sb="13" eb="15">
      <t>カヒ</t>
    </rPh>
    <phoneticPr fontId="39"/>
  </si>
  <si>
    <t>アルコール検知器の
使用有無</t>
    <rPh sb="5" eb="8">
      <t>ケンチキ</t>
    </rPh>
    <rPh sb="9" eb="11">
      <t>シヨウ</t>
    </rPh>
    <rPh sb="11" eb="13">
      <t xml:space="preserve">ウム </t>
    </rPh>
    <phoneticPr fontId="39"/>
  </si>
  <si>
    <t>アルコールチェック時の
酒気帯びの有無</t>
    <rPh sb="11" eb="14">
      <t>シュキオビ</t>
    </rPh>
    <phoneticPr fontId="39"/>
  </si>
  <si>
    <t>アルコールチェックの
確認方法</t>
    <rPh sb="10" eb="14">
      <t>カクニn</t>
    </rPh>
    <phoneticPr fontId="39"/>
  </si>
  <si>
    <r>
      <t xml:space="preserve">自由項目
</t>
    </r>
    <r>
      <rPr>
        <sz val="14"/>
        <color rgb="FFFF0000"/>
        <rFont val="メイリオ"/>
        <family val="2"/>
        <charset val="128"/>
      </rPr>
      <t>（例）</t>
    </r>
    <rPh sb="0" eb="4">
      <t>ジユウ</t>
    </rPh>
    <phoneticPr fontId="39"/>
  </si>
  <si>
    <t>例</t>
    <rPh sb="0" eb="1">
      <t xml:space="preserve">レイ </t>
    </rPh>
    <phoneticPr fontId="39"/>
  </si>
  <si>
    <t>本社</t>
    <rPh sb="0" eb="2">
      <t>ホンセィア</t>
    </rPh>
    <phoneticPr fontId="39"/>
  </si>
  <si>
    <t>管理者が点呼完了処理</t>
    <rPh sb="0" eb="3">
      <t>カンリシャガ</t>
    </rPh>
    <rPh sb="4" eb="6">
      <t>テンコ</t>
    </rPh>
    <rPh sb="6" eb="10">
      <t>カンリョウ</t>
    </rPh>
    <phoneticPr fontId="39"/>
  </si>
  <si>
    <t>許可</t>
    <rPh sb="0" eb="2">
      <t>キョカ</t>
    </rPh>
    <phoneticPr fontId="39"/>
  </si>
  <si>
    <t>無し</t>
    <rPh sb="0" eb="1">
      <t xml:space="preserve">ナシ </t>
    </rPh>
    <phoneticPr fontId="39"/>
  </si>
  <si>
    <t>対面</t>
    <rPh sb="0" eb="2">
      <t>タイメn</t>
    </rPh>
    <phoneticPr fontId="39"/>
  </si>
  <si>
    <t>体温</t>
    <rPh sb="0" eb="2">
      <t>タイオn</t>
    </rPh>
    <phoneticPr fontId="39"/>
  </si>
  <si>
    <t>車両点検実施有無</t>
    <rPh sb="0" eb="4">
      <t>シャリョウ</t>
    </rPh>
    <rPh sb="4" eb="6">
      <t>ジッセィ</t>
    </rPh>
    <rPh sb="6" eb="8">
      <t>ウム</t>
    </rPh>
    <phoneticPr fontId="39"/>
  </si>
  <si>
    <t>横浜営業所</t>
    <rPh sb="0" eb="2">
      <t>ヨコハマ</t>
    </rPh>
    <rPh sb="2" eb="5">
      <t>エイギョウ</t>
    </rPh>
    <phoneticPr fontId="39"/>
  </si>
  <si>
    <t>ドライバーが点呼完了処理</t>
    <rPh sb="6" eb="12">
      <t>テンコ</t>
    </rPh>
    <phoneticPr fontId="39"/>
  </si>
  <si>
    <t>有り</t>
    <rPh sb="0" eb="1">
      <t xml:space="preserve">アリ </t>
    </rPh>
    <phoneticPr fontId="39"/>
  </si>
  <si>
    <t>電話</t>
    <rPh sb="0" eb="2">
      <t>デンワ</t>
    </rPh>
    <phoneticPr fontId="39"/>
  </si>
  <si>
    <t>ドライバー本人による
入力の許可</t>
    <rPh sb="5" eb="7">
      <t>ホンニn</t>
    </rPh>
    <rPh sb="10" eb="11">
      <t>ヘンシュウ</t>
    </rPh>
    <rPh sb="11" eb="13">
      <t>ニュウリョク</t>
    </rPh>
    <rPh sb="13" eb="15">
      <t>キョカ</t>
    </rPh>
    <phoneticPr fontId="39"/>
  </si>
  <si>
    <t>許可する</t>
  </si>
  <si>
    <t>自由項目</t>
    <rPh sb="0" eb="4">
      <t>ジユウ</t>
    </rPh>
    <phoneticPr fontId="39"/>
  </si>
  <si>
    <t>　　管理者が点呼完了処理とは・・管理者が確認ボタンを押すまでドライバーのアプリ画面が先に進まない設定です</t>
    <rPh sb="2" eb="5">
      <t>カンリ</t>
    </rPh>
    <rPh sb="6" eb="12">
      <t>テンコ</t>
    </rPh>
    <rPh sb="16" eb="19">
      <t>カンリ</t>
    </rPh>
    <rPh sb="20" eb="22">
      <t>カクニn</t>
    </rPh>
    <rPh sb="26" eb="27">
      <t>オス</t>
    </rPh>
    <rPh sb="39" eb="41">
      <t>ガメn</t>
    </rPh>
    <rPh sb="42" eb="43">
      <t>サキ</t>
    </rPh>
    <rPh sb="44" eb="45">
      <t>ススマナ</t>
    </rPh>
    <rPh sb="48" eb="50">
      <t>セッテイ</t>
    </rPh>
    <phoneticPr fontId="39"/>
  </si>
  <si>
    <t>　　ドライバーが点呼完了処理とは・・ドライバー自身がアプリでOKを押した時間で記録され、管理者は後から確認ボタンを押すことができる設定です</t>
    <rPh sb="8" eb="14">
      <t>テンコ</t>
    </rPh>
    <rPh sb="33" eb="34">
      <t>オセィ</t>
    </rPh>
    <rPh sb="36" eb="38">
      <t>ジカn</t>
    </rPh>
    <rPh sb="39" eb="41">
      <t>キロク</t>
    </rPh>
    <rPh sb="44" eb="47">
      <t>カンリ</t>
    </rPh>
    <rPh sb="48" eb="49">
      <t>アトカラ</t>
    </rPh>
    <rPh sb="51" eb="53">
      <t>カクニn</t>
    </rPh>
    <rPh sb="57" eb="58">
      <t>オス</t>
    </rPh>
    <rPh sb="65" eb="67">
      <t>セッテイ</t>
    </rPh>
    <phoneticPr fontId="39"/>
  </si>
  <si>
    <t>　　( ※ 酒気帯びの確認自体はリアルタイムで行い、記録のみ後付けする運用想定です )</t>
    <rPh sb="6" eb="9">
      <t>シュキオビ</t>
    </rPh>
    <rPh sb="11" eb="13">
      <t>カクニn</t>
    </rPh>
    <rPh sb="13" eb="15">
      <t>ジタイ</t>
    </rPh>
    <rPh sb="23" eb="24">
      <t>オコナイ</t>
    </rPh>
    <rPh sb="26" eb="28">
      <t>キロク</t>
    </rPh>
    <rPh sb="30" eb="32">
      <t>アトズケ</t>
    </rPh>
    <rPh sb="35" eb="37">
      <t>ウンヨウ</t>
    </rPh>
    <rPh sb="37" eb="39">
      <t>ソウテイ</t>
    </rPh>
    <phoneticPr fontId="39"/>
  </si>
  <si>
    <t>【③車両情報】</t>
    <rPh sb="2" eb="3">
      <t>シャ</t>
    </rPh>
    <rPh sb="3" eb="4">
      <t>リョウ</t>
    </rPh>
    <phoneticPr fontId="39"/>
  </si>
  <si>
    <t>【④アルコールチェック記録簿のデフォルト設定】</t>
    <rPh sb="11" eb="14">
      <t>キロク</t>
    </rPh>
    <rPh sb="20" eb="22">
      <t>セッテイ</t>
    </rPh>
    <phoneticPr fontId="39"/>
  </si>
  <si>
    <t>例）横浜</t>
    <rPh sb="0" eb="1">
      <t>レイ</t>
    </rPh>
    <rPh sb="2" eb="4">
      <t>ヨコハマ</t>
    </rPh>
    <phoneticPr fontId="39"/>
  </si>
  <si>
    <t>MSM推進部</t>
    <rPh sb="3" eb="6">
      <t>スイシンブ</t>
    </rPh>
    <phoneticPr fontId="3"/>
  </si>
  <si>
    <t>sbbmb-cx-msmoperation@g.softbank.co.jp</t>
    <phoneticPr fontId="3"/>
  </si>
  <si>
    <t>SBC&amp;S 株式会社</t>
    <phoneticPr fontId="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</si>
</sst>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
    <numFmt numFmtId="176" formatCode="0_);[Red]\(0\)"/>
    <numFmt numFmtId="177" formatCode="yyyy&quot;年&quot;m&quot;月&quot;d&quot;日&quot;;@"/>
    <numFmt numFmtId="178" formatCode="#\ &quot;年間&quot;"/>
    <numFmt numFmtId="179" formatCode="yyyy\-mm\-dd;@"/>
  </numFmts>
  <fonts count="70">
    <font>
      <sz val="11"/>
      <name val="ＭＳ Ｐゴシック"/>
      <family val="3"/>
      <charset val="128"/>
    </font>
    <font>
      <sz val="11"/>
      <color theme="1"/>
      <name val="ＭＳ Ｐゴシック"/>
      <family val="2"/>
      <charset val="128"/>
      <scheme val="minor"/>
    </font>
    <font>
      <sz val="11"/>
      <name val="ＭＳ Ｐゴシック"/>
      <family val="3"/>
      <charset val="128"/>
    </font>
    <font>
      <sz val="6"/>
      <name val="ＭＳ Ｐゴシック"/>
      <family val="3"/>
      <charset val="128"/>
    </font>
    <font>
      <u/>
      <sz val="11"/>
      <color indexed="12"/>
      <name val="ＭＳ Ｐゴシック"/>
      <family val="3"/>
      <charset val="128"/>
    </font>
    <font>
      <sz val="12"/>
      <name val="Times New Roman"/>
      <family val="1"/>
    </font>
    <font>
      <b/>
      <sz val="16"/>
      <name val="メイリオ"/>
      <family val="3"/>
      <charset val="128"/>
    </font>
    <font>
      <sz val="11"/>
      <name val="メイリオ"/>
      <family val="3"/>
      <charset val="128"/>
    </font>
    <font>
      <b/>
      <sz val="10"/>
      <color indexed="9"/>
      <name val="メイリオ"/>
      <family val="3"/>
      <charset val="128"/>
    </font>
    <font>
      <sz val="12"/>
      <name val="メイリオ"/>
      <family val="3"/>
      <charset val="128"/>
    </font>
    <font>
      <b/>
      <sz val="12"/>
      <name val="メイリオ"/>
      <family val="3"/>
      <charset val="128"/>
    </font>
    <font>
      <b/>
      <sz val="10"/>
      <name val="メイリオ"/>
      <family val="3"/>
      <charset val="128"/>
    </font>
    <font>
      <sz val="9"/>
      <name val="メイリオ"/>
      <family val="3"/>
      <charset val="128"/>
    </font>
    <font>
      <b/>
      <sz val="8"/>
      <color indexed="10"/>
      <name val="メイリオ"/>
      <family val="3"/>
      <charset val="128"/>
    </font>
    <font>
      <b/>
      <sz val="14"/>
      <color indexed="9"/>
      <name val="メイリオ"/>
      <family val="3"/>
      <charset val="128"/>
    </font>
    <font>
      <sz val="8"/>
      <color indexed="10"/>
      <name val="メイリオ"/>
      <family val="3"/>
      <charset val="128"/>
    </font>
    <font>
      <sz val="8"/>
      <name val="メイリオ"/>
      <family val="3"/>
      <charset val="128"/>
    </font>
    <font>
      <b/>
      <sz val="8"/>
      <name val="メイリオ"/>
      <family val="3"/>
      <charset val="128"/>
    </font>
    <font>
      <sz val="10"/>
      <name val="メイリオ"/>
      <family val="3"/>
      <charset val="128"/>
    </font>
    <font>
      <b/>
      <sz val="9"/>
      <color indexed="12"/>
      <name val="メイリオ"/>
      <family val="3"/>
      <charset val="128"/>
    </font>
    <font>
      <sz val="14"/>
      <name val="メイリオ"/>
      <family val="3"/>
      <charset val="128"/>
    </font>
    <font>
      <sz val="8"/>
      <color indexed="9"/>
      <name val="メイリオ"/>
      <family val="3"/>
      <charset val="128"/>
    </font>
    <font>
      <b/>
      <sz val="7"/>
      <color indexed="10"/>
      <name val="メイリオ"/>
      <family val="3"/>
      <charset val="128"/>
    </font>
    <font>
      <sz val="7"/>
      <color indexed="10"/>
      <name val="メイリオ"/>
      <family val="3"/>
      <charset val="128"/>
    </font>
    <font>
      <b/>
      <sz val="12"/>
      <color indexed="10"/>
      <name val="メイリオ"/>
      <family val="3"/>
      <charset val="128"/>
    </font>
    <font>
      <b/>
      <sz val="6"/>
      <color indexed="18"/>
      <name val="メイリオ"/>
      <family val="3"/>
      <charset val="128"/>
    </font>
    <font>
      <b/>
      <sz val="12"/>
      <color indexed="30"/>
      <name val="メイリオ"/>
      <family val="3"/>
      <charset val="128"/>
    </font>
    <font>
      <sz val="8"/>
      <color rgb="FFCC0000"/>
      <name val="メイリオ"/>
      <family val="3"/>
      <charset val="128"/>
    </font>
    <font>
      <b/>
      <sz val="10"/>
      <color rgb="FF0000FF"/>
      <name val="メイリオ"/>
      <family val="3"/>
      <charset val="128"/>
    </font>
    <font>
      <b/>
      <sz val="11"/>
      <color rgb="FF0000FF"/>
      <name val="メイリオ"/>
      <family val="3"/>
      <charset val="128"/>
    </font>
    <font>
      <u/>
      <sz val="10"/>
      <color rgb="FF0000FF"/>
      <name val="メイリオ"/>
      <family val="3"/>
      <charset val="128"/>
    </font>
    <font>
      <u/>
      <sz val="10"/>
      <color indexed="12"/>
      <name val="メイリオ"/>
      <family val="3"/>
      <charset val="128"/>
    </font>
    <font>
      <b/>
      <sz val="14"/>
      <color theme="0"/>
      <name val="メイリオ"/>
      <family val="3"/>
      <charset val="128"/>
    </font>
    <font>
      <sz val="14"/>
      <color theme="0"/>
      <name val="メイリオ"/>
      <family val="3"/>
      <charset val="128"/>
    </font>
    <font>
      <sz val="8"/>
      <color theme="0" tint="-4.9989318521683403E-2"/>
      <name val="メイリオ"/>
      <family val="3"/>
      <charset val="128"/>
    </font>
    <font>
      <b/>
      <sz val="7"/>
      <name val="メイリオ"/>
      <family val="3"/>
      <charset val="128"/>
    </font>
    <font>
      <sz val="10"/>
      <color rgb="FF000000"/>
      <name val="Arial"/>
      <family val="2"/>
    </font>
    <font>
      <sz val="11"/>
      <color theme="1"/>
      <name val="ＭＳ Ｐゴシック"/>
      <family val="2"/>
      <charset val="128"/>
      <scheme val="minor"/>
    </font>
    <font>
      <sz val="11"/>
      <color theme="1"/>
      <name val="メイリオ"/>
      <family val="3"/>
      <charset val="128"/>
    </font>
    <font>
      <sz val="6"/>
      <name val="ＭＳ Ｐゴシック"/>
      <family val="2"/>
      <charset val="128"/>
      <scheme val="minor"/>
    </font>
    <font>
      <u/>
      <sz val="11"/>
      <color theme="10"/>
      <name val="ＭＳ Ｐゴシック"/>
      <family val="2"/>
      <charset val="128"/>
      <scheme val="minor"/>
    </font>
    <font>
      <sz val="8"/>
      <color theme="1"/>
      <name val="メイリオ"/>
      <family val="3"/>
      <charset val="128"/>
    </font>
    <font>
      <sz val="18"/>
      <color theme="1"/>
      <name val="メイリオ"/>
      <family val="2"/>
      <charset val="128"/>
    </font>
    <font>
      <sz val="14"/>
      <color theme="1"/>
      <name val="メイリオ"/>
      <family val="2"/>
      <charset val="128"/>
    </font>
    <font>
      <sz val="11"/>
      <color theme="4"/>
      <name val="メイリオ"/>
      <family val="2"/>
      <charset val="128"/>
    </font>
    <font>
      <sz val="11"/>
      <color theme="1"/>
      <name val="メイリオ"/>
      <family val="2"/>
      <charset val="128"/>
    </font>
    <font>
      <sz val="12"/>
      <color theme="1"/>
      <name val="メイリオ"/>
      <family val="2"/>
      <charset val="128"/>
    </font>
    <font>
      <b/>
      <sz val="12"/>
      <color theme="1"/>
      <name val="メイリオ"/>
      <family val="2"/>
      <charset val="128"/>
    </font>
    <font>
      <b/>
      <sz val="16"/>
      <name val="メイリオ"/>
      <family val="2"/>
      <charset val="128"/>
    </font>
    <font>
      <u/>
      <sz val="14"/>
      <color theme="1"/>
      <name val="メイリオ"/>
      <family val="2"/>
      <charset val="128"/>
    </font>
    <font>
      <sz val="11"/>
      <name val="メイリオ"/>
      <family val="2"/>
      <charset val="128"/>
    </font>
    <font>
      <sz val="11"/>
      <color rgb="FFC00000"/>
      <name val="メイリオ"/>
      <family val="2"/>
      <charset val="128"/>
    </font>
    <font>
      <sz val="8"/>
      <color theme="1"/>
      <name val="メイリオ"/>
      <family val="2"/>
      <charset val="128"/>
    </font>
    <font>
      <u/>
      <sz val="12"/>
      <color theme="1"/>
      <name val="メイリオ"/>
      <family val="2"/>
      <charset val="128"/>
    </font>
    <font>
      <u/>
      <sz val="12"/>
      <color rgb="FFC00000"/>
      <name val="メイリオ"/>
      <family val="2"/>
      <charset val="128"/>
    </font>
    <font>
      <sz val="11"/>
      <color rgb="FFFF0000"/>
      <name val="メイリオ"/>
      <family val="2"/>
      <charset val="128"/>
    </font>
    <font>
      <u/>
      <sz val="11"/>
      <color theme="10"/>
      <name val="メイリオ"/>
      <family val="2"/>
      <charset val="128"/>
    </font>
    <font>
      <sz val="18"/>
      <color theme="1"/>
      <name val="メイリオ"/>
      <family val="3"/>
      <charset val="128"/>
    </font>
    <font>
      <sz val="10"/>
      <color theme="1"/>
      <name val="ＭＳ Ｐゴシック"/>
      <family val="2"/>
      <charset val="128"/>
      <scheme val="minor"/>
    </font>
    <font>
      <sz val="20"/>
      <color theme="1"/>
      <name val="ＭＳ Ｐゴシック"/>
      <family val="2"/>
      <charset val="128"/>
      <scheme val="minor"/>
    </font>
    <font>
      <sz val="12"/>
      <color theme="1"/>
      <name val="游ゴシック"/>
      <family val="3"/>
      <charset val="128"/>
    </font>
    <font>
      <sz val="14"/>
      <color theme="1"/>
      <name val="ＭＳ Ｐゴシック"/>
      <family val="2"/>
      <charset val="128"/>
      <scheme val="minor"/>
    </font>
    <font>
      <sz val="18"/>
      <color theme="1"/>
      <name val="ＭＳ Ｐゴシック"/>
      <family val="2"/>
      <charset val="128"/>
      <scheme val="minor"/>
    </font>
    <font>
      <sz val="13"/>
      <color rgb="FF000000"/>
      <name val="Lucida Grande"/>
    </font>
    <font>
      <sz val="13"/>
      <color rgb="FF000000"/>
      <name val="游ゴシック"/>
      <family val="3"/>
      <charset val="128"/>
    </font>
    <font>
      <b/>
      <sz val="11"/>
      <color theme="1"/>
      <name val="メイリオ"/>
      <family val="2"/>
      <charset val="128"/>
    </font>
    <font>
      <sz val="18"/>
      <color rgb="FF000000"/>
      <name val="メイリオ"/>
      <family val="2"/>
      <charset val="128"/>
    </font>
    <font>
      <b/>
      <sz val="14"/>
      <color theme="1"/>
      <name val="メイリオ"/>
      <family val="2"/>
      <charset val="128"/>
    </font>
    <font>
      <sz val="14"/>
      <color rgb="FFFF0000"/>
      <name val="メイリオ"/>
      <family val="2"/>
      <charset val="128"/>
    </font>
    <font>
      <sz val="11"/>
      <color rgb="FF000000"/>
      <name val="メイリオ"/>
      <family val="2"/>
      <charset val="128"/>
    </font>
  </fonts>
  <fills count="16">
    <fill>
      <patternFill patternType="none"/>
    </fill>
    <fill>
      <patternFill patternType="gray125"/>
    </fill>
    <fill>
      <patternFill patternType="solid">
        <fgColor indexed="26"/>
        <bgColor indexed="64"/>
      </patternFill>
    </fill>
    <fill>
      <patternFill patternType="solid">
        <fgColor indexed="42"/>
        <bgColor indexed="64"/>
      </patternFill>
    </fill>
    <fill>
      <patternFill patternType="solid">
        <fgColor indexed="22"/>
        <bgColor indexed="64"/>
      </patternFill>
    </fill>
    <fill>
      <patternFill patternType="solid">
        <fgColor theme="0"/>
        <bgColor indexed="64"/>
      </patternFill>
    </fill>
    <fill>
      <patternFill patternType="solid">
        <fgColor indexed="17"/>
        <bgColor indexed="64"/>
      </patternFill>
    </fill>
    <fill>
      <patternFill patternType="solid">
        <fgColor rgb="FFFFFFCC"/>
        <bgColor indexed="64"/>
      </patternFill>
    </fill>
    <fill>
      <patternFill patternType="solid">
        <fgColor theme="3" tint="0.39997558519241921"/>
        <bgColor indexed="17"/>
      </patternFill>
    </fill>
    <fill>
      <patternFill patternType="solid">
        <fgColor theme="3" tint="0.39997558519241921"/>
        <bgColor indexed="64"/>
      </patternFill>
    </fill>
    <fill>
      <patternFill patternType="solid">
        <fgColor theme="9" tint="0.79998168889431442"/>
        <bgColor indexed="64"/>
      </patternFill>
    </fill>
    <fill>
      <patternFill patternType="solid">
        <fgColor theme="8" tint="0.79998168889431442"/>
        <bgColor indexed="64"/>
      </patternFill>
    </fill>
    <fill>
      <patternFill patternType="solid">
        <fgColor rgb="FFF78ED4"/>
        <bgColor indexed="64"/>
      </patternFill>
    </fill>
    <fill>
      <patternFill patternType="solid">
        <fgColor theme="7" tint="0.59999389629810485"/>
        <bgColor indexed="64"/>
      </patternFill>
    </fill>
    <fill>
      <patternFill patternType="solid">
        <fgColor theme="7" tint="0.79998168889431442"/>
        <bgColor indexed="64"/>
      </patternFill>
    </fill>
    <fill>
      <patternFill patternType="solid">
        <fgColor theme="5" tint="0.59999389629810485"/>
        <bgColor indexed="64"/>
      </patternFill>
    </fill>
  </fills>
  <borders count="105">
    <border>
      <left/>
      <right/>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right style="thin">
        <color indexed="64"/>
      </right>
      <top/>
      <bottom/>
      <diagonal/>
    </border>
    <border>
      <left style="thin">
        <color indexed="64"/>
      </left>
      <right/>
      <top style="dotted">
        <color indexed="64"/>
      </top>
      <bottom style="thin">
        <color indexed="64"/>
      </bottom>
      <diagonal/>
    </border>
    <border>
      <left/>
      <right/>
      <top style="dotted">
        <color indexed="64"/>
      </top>
      <bottom style="thin">
        <color indexed="64"/>
      </bottom>
      <diagonal/>
    </border>
    <border>
      <left/>
      <right style="thin">
        <color indexed="64"/>
      </right>
      <top style="dotted">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dotted">
        <color indexed="64"/>
      </bottom>
      <diagonal/>
    </border>
    <border>
      <left style="thin">
        <color indexed="64"/>
      </left>
      <right/>
      <top style="thin">
        <color indexed="64"/>
      </top>
      <bottom style="hair">
        <color indexed="64"/>
      </bottom>
      <diagonal/>
    </border>
    <border>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top/>
      <bottom style="dotted">
        <color indexed="64"/>
      </bottom>
      <diagonal/>
    </border>
    <border>
      <left/>
      <right style="thin">
        <color indexed="64"/>
      </right>
      <top/>
      <bottom style="dotted">
        <color indexed="64"/>
      </bottom>
      <diagonal/>
    </border>
    <border>
      <left/>
      <right style="thin">
        <color indexed="64"/>
      </right>
      <top style="hair">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rgb="FFC00000"/>
      </left>
      <right/>
      <top style="thick">
        <color rgb="FFC00000"/>
      </top>
      <bottom/>
      <diagonal/>
    </border>
    <border>
      <left/>
      <right/>
      <top style="thick">
        <color rgb="FFC00000"/>
      </top>
      <bottom/>
      <diagonal/>
    </border>
    <border>
      <left/>
      <right style="thick">
        <color rgb="FFC00000"/>
      </right>
      <top style="thick">
        <color rgb="FFC00000"/>
      </top>
      <bottom/>
      <diagonal/>
    </border>
    <border>
      <left style="thick">
        <color rgb="FFC00000"/>
      </left>
      <right/>
      <top/>
      <bottom/>
      <diagonal/>
    </border>
    <border>
      <left/>
      <right style="thick">
        <color rgb="FFC00000"/>
      </right>
      <top/>
      <bottom/>
      <diagonal/>
    </border>
    <border>
      <left style="medium">
        <color theme="1"/>
      </left>
      <right style="thin">
        <color indexed="64"/>
      </right>
      <top style="medium">
        <color theme="1"/>
      </top>
      <bottom style="thin">
        <color indexed="64"/>
      </bottom>
      <diagonal/>
    </border>
    <border>
      <left style="thin">
        <color indexed="64"/>
      </left>
      <right style="medium">
        <color theme="1"/>
      </right>
      <top style="medium">
        <color theme="1"/>
      </top>
      <bottom style="thin">
        <color indexed="64"/>
      </bottom>
      <diagonal/>
    </border>
    <border>
      <left style="thick">
        <color rgb="FFC00000"/>
      </left>
      <right/>
      <top/>
      <bottom style="thick">
        <color rgb="FFC00000"/>
      </bottom>
      <diagonal/>
    </border>
    <border>
      <left/>
      <right/>
      <top/>
      <bottom style="thick">
        <color rgb="FFC00000"/>
      </bottom>
      <diagonal/>
    </border>
    <border>
      <left/>
      <right style="thick">
        <color rgb="FFC00000"/>
      </right>
      <top/>
      <bottom style="thick">
        <color rgb="FFC00000"/>
      </bottom>
      <diagonal/>
    </border>
    <border>
      <left style="medium">
        <color theme="1"/>
      </left>
      <right style="thin">
        <color indexed="64"/>
      </right>
      <top/>
      <bottom/>
      <diagonal/>
    </border>
    <border>
      <left style="thin">
        <color indexed="64"/>
      </left>
      <right style="medium">
        <color theme="1"/>
      </right>
      <top/>
      <bottom/>
      <diagonal/>
    </border>
    <border>
      <left/>
      <right/>
      <top style="thin">
        <color rgb="FFC00000"/>
      </top>
      <bottom/>
      <diagonal/>
    </border>
    <border>
      <left style="medium">
        <color theme="1"/>
      </left>
      <right style="thin">
        <color theme="1"/>
      </right>
      <top style="medium">
        <color theme="1"/>
      </top>
      <bottom style="thin">
        <color theme="1"/>
      </bottom>
      <diagonal/>
    </border>
    <border>
      <left style="thin">
        <color theme="1"/>
      </left>
      <right style="medium">
        <color theme="1"/>
      </right>
      <top style="medium">
        <color theme="1"/>
      </top>
      <bottom style="thin">
        <color theme="1"/>
      </bottom>
      <diagonal/>
    </border>
    <border>
      <left style="medium">
        <color theme="1"/>
      </left>
      <right style="thin">
        <color theme="1"/>
      </right>
      <top style="thin">
        <color theme="1"/>
      </top>
      <bottom style="thin">
        <color theme="1"/>
      </bottom>
      <diagonal/>
    </border>
    <border>
      <left style="thin">
        <color theme="1"/>
      </left>
      <right style="medium">
        <color theme="1"/>
      </right>
      <top style="thin">
        <color theme="1"/>
      </top>
      <bottom style="thin">
        <color theme="1"/>
      </bottom>
      <diagonal/>
    </border>
    <border>
      <left style="medium">
        <color theme="1"/>
      </left>
      <right style="thin">
        <color theme="1"/>
      </right>
      <top style="thin">
        <color theme="1"/>
      </top>
      <bottom style="medium">
        <color theme="1"/>
      </bottom>
      <diagonal/>
    </border>
    <border>
      <left style="thin">
        <color theme="1"/>
      </left>
      <right style="medium">
        <color theme="1"/>
      </right>
      <top style="thin">
        <color theme="1"/>
      </top>
      <bottom style="medium">
        <color theme="1"/>
      </bottom>
      <diagonal/>
    </border>
    <border>
      <left/>
      <right style="medium">
        <color theme="1"/>
      </right>
      <top/>
      <bottom/>
      <diagonal/>
    </border>
    <border>
      <left style="medium">
        <color theme="1"/>
      </left>
      <right/>
      <top style="medium">
        <color theme="1"/>
      </top>
      <bottom style="medium">
        <color indexed="64"/>
      </bottom>
      <diagonal/>
    </border>
    <border>
      <left/>
      <right style="medium">
        <color theme="1"/>
      </right>
      <top style="medium">
        <color theme="1"/>
      </top>
      <bottom style="medium">
        <color indexed="64"/>
      </bottom>
      <diagonal/>
    </border>
    <border>
      <left style="medium">
        <color indexed="64"/>
      </left>
      <right style="thin">
        <color theme="1"/>
      </right>
      <top style="medium">
        <color indexed="64"/>
      </top>
      <bottom style="thin">
        <color theme="1"/>
      </bottom>
      <diagonal/>
    </border>
    <border>
      <left style="thin">
        <color theme="1"/>
      </left>
      <right style="thin">
        <color theme="1"/>
      </right>
      <top style="medium">
        <color indexed="64"/>
      </top>
      <bottom style="thin">
        <color theme="1"/>
      </bottom>
      <diagonal/>
    </border>
    <border>
      <left style="thin">
        <color theme="1"/>
      </left>
      <right style="medium">
        <color indexed="64"/>
      </right>
      <top style="medium">
        <color indexed="64"/>
      </top>
      <bottom style="thin">
        <color theme="1"/>
      </bottom>
      <diagonal/>
    </border>
    <border>
      <left/>
      <right/>
      <top style="thin">
        <color theme="1"/>
      </top>
      <bottom/>
      <diagonal/>
    </border>
    <border>
      <left/>
      <right style="thin">
        <color theme="1"/>
      </right>
      <top style="thin">
        <color theme="1"/>
      </top>
      <bottom/>
      <diagonal/>
    </border>
    <border>
      <left style="medium">
        <color indexed="64"/>
      </left>
      <right style="thin">
        <color theme="1"/>
      </right>
      <top style="thin">
        <color theme="1"/>
      </top>
      <bottom style="thin">
        <color theme="1"/>
      </bottom>
      <diagonal/>
    </border>
    <border>
      <left style="thin">
        <color theme="1"/>
      </left>
      <right style="thin">
        <color theme="1"/>
      </right>
      <top style="thin">
        <color theme="1"/>
      </top>
      <bottom style="thin">
        <color theme="1"/>
      </bottom>
      <diagonal/>
    </border>
    <border>
      <left style="thin">
        <color theme="1"/>
      </left>
      <right style="medium">
        <color indexed="64"/>
      </right>
      <top style="thin">
        <color theme="1"/>
      </top>
      <bottom style="thin">
        <color theme="1"/>
      </bottom>
      <diagonal/>
    </border>
    <border>
      <left/>
      <right/>
      <top/>
      <bottom style="thin">
        <color theme="1"/>
      </bottom>
      <diagonal/>
    </border>
    <border>
      <left/>
      <right style="thin">
        <color theme="1"/>
      </right>
      <top/>
      <bottom style="thin">
        <color theme="1"/>
      </bottom>
      <diagonal/>
    </border>
    <border>
      <left/>
      <right style="thin">
        <color theme="2" tint="-9.9978637043366805E-2"/>
      </right>
      <top/>
      <bottom style="thin">
        <color theme="2" tint="-9.9978637043366805E-2"/>
      </bottom>
      <diagonal/>
    </border>
    <border>
      <left style="thin">
        <color theme="2" tint="-9.9978637043366805E-2"/>
      </left>
      <right style="thin">
        <color theme="2" tint="-9.9978637043366805E-2"/>
      </right>
      <top/>
      <bottom style="thin">
        <color theme="2" tint="-9.9978637043366805E-2"/>
      </bottom>
      <diagonal/>
    </border>
    <border>
      <left/>
      <right style="thin">
        <color theme="2" tint="-9.9978637043366805E-2"/>
      </right>
      <top style="thin">
        <color theme="2" tint="-9.9978637043366805E-2"/>
      </top>
      <bottom style="thin">
        <color theme="2" tint="-9.9978637043366805E-2"/>
      </bottom>
      <diagonal/>
    </border>
    <border>
      <left style="medium">
        <color indexed="64"/>
      </left>
      <right style="thin">
        <color theme="1"/>
      </right>
      <top style="thin">
        <color theme="1"/>
      </top>
      <bottom/>
      <diagonal/>
    </border>
    <border>
      <left style="thin">
        <color theme="1"/>
      </left>
      <right style="thin">
        <color theme="1"/>
      </right>
      <top style="thin">
        <color theme="1"/>
      </top>
      <bottom/>
      <diagonal/>
    </border>
    <border>
      <left style="thin">
        <color theme="1"/>
      </left>
      <right style="medium">
        <color indexed="64"/>
      </right>
      <top style="thin">
        <color theme="1"/>
      </top>
      <bottom/>
      <diagonal/>
    </border>
    <border>
      <left style="thin">
        <color theme="1"/>
      </left>
      <right style="thin">
        <color theme="1"/>
      </right>
      <top style="thin">
        <color theme="1"/>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theme="1"/>
      </right>
      <top style="medium">
        <color indexed="64"/>
      </top>
      <bottom/>
      <diagonal/>
    </border>
    <border>
      <left style="thin">
        <color theme="1"/>
      </left>
      <right/>
      <top style="medium">
        <color indexed="64"/>
      </top>
      <bottom style="thin">
        <color theme="1"/>
      </bottom>
      <diagonal/>
    </border>
    <border>
      <left style="thin">
        <color indexed="64"/>
      </left>
      <right style="thin">
        <color theme="1"/>
      </right>
      <top/>
      <bottom style="thin">
        <color indexed="64"/>
      </bottom>
      <diagonal/>
    </border>
    <border>
      <left style="thin">
        <color theme="1"/>
      </left>
      <right/>
      <top style="thin">
        <color theme="1"/>
      </top>
      <bottom style="thin">
        <color theme="1"/>
      </bottom>
      <diagonal/>
    </border>
    <border>
      <left style="thin">
        <color indexed="64"/>
      </left>
      <right style="medium">
        <color indexed="64"/>
      </right>
      <top/>
      <bottom style="thin">
        <color indexed="64"/>
      </bottom>
      <diagonal/>
    </border>
    <border>
      <left/>
      <right style="thin">
        <color indexed="64"/>
      </right>
      <top style="thin">
        <color indexed="64"/>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medium">
        <color indexed="64"/>
      </left>
      <right style="thin">
        <color indexed="64"/>
      </right>
      <top style="medium">
        <color indexed="64"/>
      </top>
      <bottom/>
      <diagonal/>
    </border>
    <border>
      <left style="thin">
        <color indexed="64"/>
      </left>
      <right/>
      <top style="medium">
        <color indexed="64"/>
      </top>
      <bottom/>
      <diagonal/>
    </border>
    <border>
      <left style="thin">
        <color indexed="64"/>
      </left>
      <right style="medium">
        <color indexed="64"/>
      </right>
      <top style="medium">
        <color indexed="64"/>
      </top>
      <bottom/>
      <diagonal/>
    </border>
    <border>
      <left style="medium">
        <color indexed="64"/>
      </left>
      <right/>
      <top/>
      <bottom/>
      <diagonal/>
    </border>
    <border>
      <left style="medium">
        <color indexed="64"/>
      </left>
      <right style="thin">
        <color theme="1"/>
      </right>
      <top style="thin">
        <color theme="1"/>
      </top>
      <bottom style="thin">
        <color indexed="64"/>
      </bottom>
      <diagonal/>
    </border>
    <border>
      <left style="thin">
        <color theme="1"/>
      </left>
      <right style="thin">
        <color theme="1"/>
      </right>
      <top/>
      <bottom style="medium">
        <color indexed="64"/>
      </bottom>
      <diagonal/>
    </border>
    <border>
      <left style="thin">
        <color theme="1"/>
      </left>
      <right style="medium">
        <color indexed="64"/>
      </right>
      <top/>
      <bottom style="medium">
        <color indexed="64"/>
      </bottom>
      <diagonal/>
    </border>
    <border>
      <left style="thin">
        <color rgb="FFFF0000"/>
      </left>
      <right/>
      <top style="thin">
        <color rgb="FFFF0000"/>
      </top>
      <bottom/>
      <diagonal/>
    </border>
    <border>
      <left/>
      <right/>
      <top style="thin">
        <color rgb="FFFF0000"/>
      </top>
      <bottom/>
      <diagonal/>
    </border>
    <border>
      <left/>
      <right style="thin">
        <color rgb="FFFF0000"/>
      </right>
      <top style="thin">
        <color rgb="FFFF0000"/>
      </top>
      <bottom/>
      <diagonal/>
    </border>
    <border>
      <left style="thin">
        <color rgb="FFFF0000"/>
      </left>
      <right/>
      <top/>
      <bottom/>
      <diagonal/>
    </border>
    <border>
      <left/>
      <right style="thin">
        <color rgb="FFFF0000"/>
      </right>
      <top/>
      <bottom/>
      <diagonal/>
    </border>
    <border>
      <left style="medium">
        <color indexed="64"/>
      </left>
      <right/>
      <top/>
      <bottom style="thin">
        <color rgb="FFFF0000"/>
      </bottom>
      <diagonal/>
    </border>
    <border>
      <left/>
      <right/>
      <top/>
      <bottom style="thin">
        <color rgb="FFFF0000"/>
      </bottom>
      <diagonal/>
    </border>
    <border>
      <left/>
      <right style="thin">
        <color rgb="FFFF0000"/>
      </right>
      <top/>
      <bottom style="thin">
        <color rgb="FFFF0000"/>
      </bottom>
      <diagonal/>
    </border>
  </borders>
  <cellStyleXfs count="9">
    <xf numFmtId="0" fontId="0" fillId="0" borderId="0">
      <alignment vertical="center"/>
    </xf>
    <xf numFmtId="0" fontId="5" fillId="0" borderId="0"/>
    <xf numFmtId="0" fontId="5" fillId="0" borderId="0"/>
    <xf numFmtId="0" fontId="4" fillId="0" borderId="0" applyNumberFormat="0" applyFill="0" applyBorder="0" applyAlignment="0" applyProtection="0">
      <alignment vertical="top"/>
      <protection locked="0"/>
    </xf>
    <xf numFmtId="0" fontId="2" fillId="0" borderId="0"/>
    <xf numFmtId="0" fontId="36" fillId="0" borderId="0"/>
    <xf numFmtId="0" fontId="37" fillId="0" borderId="0">
      <alignment vertical="center"/>
    </xf>
    <xf numFmtId="0" fontId="40" fillId="0" borderId="0" applyNumberFormat="0" applyFill="0" applyBorder="0" applyAlignment="0" applyProtection="0">
      <alignment vertical="center"/>
    </xf>
    <xf numFmtId="0" fontId="1" fillId="0" borderId="0">
      <alignment vertical="center"/>
    </xf>
  </cellStyleXfs>
  <cellXfs count="364">
    <xf numFmtId="0" fontId="0" fillId="0" borderId="0" xfId="0">
      <alignment vertical="center"/>
    </xf>
    <xf numFmtId="0" fontId="7" fillId="0" borderId="0" xfId="0" applyFont="1" applyAlignment="1" applyProtection="1">
      <alignment vertical="center"/>
    </xf>
    <xf numFmtId="49" fontId="8" fillId="0" borderId="0" xfId="0" applyNumberFormat="1" applyFont="1" applyFill="1" applyBorder="1" applyAlignment="1" applyProtection="1">
      <alignment horizontal="center" vertical="center"/>
      <protection locked="0"/>
    </xf>
    <xf numFmtId="49" fontId="9" fillId="0" borderId="0" xfId="0" applyNumberFormat="1" applyFont="1" applyFill="1" applyBorder="1" applyAlignment="1" applyProtection="1">
      <alignment horizontal="left" vertical="center"/>
      <protection locked="0"/>
    </xf>
    <xf numFmtId="49" fontId="11" fillId="0" borderId="0" xfId="0" applyNumberFormat="1" applyFont="1" applyFill="1" applyBorder="1" applyAlignment="1" applyProtection="1">
      <alignment horizontal="center" vertical="center"/>
      <protection locked="0"/>
    </xf>
    <xf numFmtId="0" fontId="7" fillId="0" borderId="0" xfId="0" applyFont="1" applyProtection="1">
      <alignment vertical="center"/>
      <protection locked="0"/>
    </xf>
    <xf numFmtId="49" fontId="9" fillId="2" borderId="1" xfId="4" applyNumberFormat="1" applyFont="1" applyFill="1" applyBorder="1" applyAlignment="1" applyProtection="1">
      <alignment horizontal="center" vertical="center" shrinkToFit="1"/>
    </xf>
    <xf numFmtId="0" fontId="7" fillId="0" borderId="0" xfId="0" applyFont="1">
      <alignment vertical="center"/>
    </xf>
    <xf numFmtId="0" fontId="7" fillId="5" borderId="0" xfId="0" applyFont="1" applyFill="1" applyBorder="1" applyAlignment="1" applyProtection="1">
      <alignment vertical="top"/>
      <protection locked="0"/>
    </xf>
    <xf numFmtId="0" fontId="7" fillId="5" borderId="0" xfId="0" applyFont="1" applyFill="1" applyAlignment="1" applyProtection="1">
      <alignment vertical="top"/>
      <protection locked="0"/>
    </xf>
    <xf numFmtId="177" fontId="12" fillId="0" borderId="0" xfId="0" applyNumberFormat="1" applyFont="1" applyFill="1" applyBorder="1" applyAlignment="1">
      <alignment horizontal="center" vertical="center"/>
    </xf>
    <xf numFmtId="0" fontId="16" fillId="0" borderId="0" xfId="0" applyFont="1" applyAlignment="1" applyProtection="1">
      <alignment vertical="top"/>
      <protection locked="0"/>
    </xf>
    <xf numFmtId="0" fontId="16" fillId="0" borderId="0" xfId="0" applyFont="1" applyAlignment="1" applyProtection="1">
      <alignment vertical="top"/>
    </xf>
    <xf numFmtId="0" fontId="16" fillId="0" borderId="0" xfId="0" applyFont="1" applyAlignment="1">
      <alignment horizontal="center" vertical="top"/>
    </xf>
    <xf numFmtId="0" fontId="15" fillId="0" borderId="0" xfId="0" applyFont="1" applyAlignment="1" applyProtection="1">
      <alignment vertical="top"/>
      <protection locked="0"/>
    </xf>
    <xf numFmtId="49" fontId="17" fillId="0" borderId="0" xfId="0" applyNumberFormat="1" applyFont="1" applyFill="1" applyAlignment="1" applyProtection="1">
      <alignment horizontal="left" vertical="top"/>
    </xf>
    <xf numFmtId="0" fontId="16" fillId="0" borderId="0" xfId="0" applyFont="1" applyBorder="1" applyAlignment="1" applyProtection="1">
      <alignment vertical="top"/>
    </xf>
    <xf numFmtId="0" fontId="16" fillId="0" borderId="0" xfId="0" applyFont="1" applyFill="1" applyAlignment="1" applyProtection="1">
      <alignment vertical="top"/>
      <protection locked="0"/>
    </xf>
    <xf numFmtId="49" fontId="17" fillId="2" borderId="3" xfId="0" applyNumberFormat="1" applyFont="1" applyFill="1" applyBorder="1" applyAlignment="1" applyProtection="1">
      <alignment vertical="top"/>
    </xf>
    <xf numFmtId="0" fontId="16" fillId="0" borderId="0" xfId="0" applyFont="1" applyAlignment="1" applyProtection="1">
      <alignment horizontal="left" vertical="top"/>
    </xf>
    <xf numFmtId="0" fontId="0" fillId="0" borderId="0" xfId="0" applyAlignment="1">
      <alignment vertical="center"/>
    </xf>
    <xf numFmtId="0" fontId="23" fillId="0" borderId="0" xfId="0" applyFont="1" applyFill="1" applyBorder="1" applyAlignment="1" applyProtection="1">
      <alignment vertical="center"/>
    </xf>
    <xf numFmtId="0" fontId="22" fillId="0" borderId="10" xfId="0" applyFont="1" applyFill="1" applyBorder="1" applyAlignment="1" applyProtection="1">
      <alignment vertical="center" wrapText="1"/>
    </xf>
    <xf numFmtId="0" fontId="23" fillId="0" borderId="14" xfId="0" applyFont="1" applyFill="1" applyBorder="1" applyAlignment="1" applyProtection="1">
      <alignment vertical="center"/>
    </xf>
    <xf numFmtId="0" fontId="22" fillId="0" borderId="11" xfId="0" applyFont="1" applyFill="1" applyBorder="1" applyAlignment="1" applyProtection="1">
      <alignment vertical="center" wrapText="1"/>
    </xf>
    <xf numFmtId="0" fontId="23" fillId="0" borderId="12" xfId="0" applyFont="1" applyFill="1" applyBorder="1" applyAlignment="1" applyProtection="1">
      <alignment vertical="center"/>
    </xf>
    <xf numFmtId="0" fontId="23" fillId="0" borderId="13" xfId="0" applyFont="1" applyFill="1" applyBorder="1" applyAlignment="1" applyProtection="1">
      <alignment vertical="center"/>
    </xf>
    <xf numFmtId="0" fontId="18" fillId="0" borderId="0" xfId="0" applyFont="1" applyFill="1" applyBorder="1" applyAlignment="1" applyProtection="1">
      <alignment vertical="center"/>
    </xf>
    <xf numFmtId="0" fontId="22" fillId="0" borderId="4" xfId="0" applyFont="1" applyFill="1" applyBorder="1" applyAlignment="1" applyProtection="1">
      <alignment vertical="center" wrapText="1"/>
    </xf>
    <xf numFmtId="0" fontId="23" fillId="0" borderId="5" xfId="0" applyFont="1" applyFill="1" applyBorder="1" applyAlignment="1" applyProtection="1">
      <alignment vertical="center"/>
    </xf>
    <xf numFmtId="0" fontId="18" fillId="0" borderId="5" xfId="0" applyFont="1" applyFill="1" applyBorder="1" applyAlignment="1" applyProtection="1">
      <alignment vertical="center"/>
    </xf>
    <xf numFmtId="0" fontId="23" fillId="0" borderId="9" xfId="0" applyFont="1" applyFill="1" applyBorder="1" applyAlignment="1" applyProtection="1">
      <alignment vertical="center"/>
    </xf>
    <xf numFmtId="0" fontId="31" fillId="0" borderId="12" xfId="3" applyFont="1" applyFill="1" applyBorder="1" applyAlignment="1" applyProtection="1">
      <alignment vertical="center"/>
    </xf>
    <xf numFmtId="0" fontId="23" fillId="0" borderId="0" xfId="0" applyFont="1" applyFill="1" applyBorder="1" applyAlignment="1" applyProtection="1">
      <alignment vertical="center"/>
      <protection locked="0"/>
    </xf>
    <xf numFmtId="0" fontId="23" fillId="0" borderId="12" xfId="0" applyFont="1" applyFill="1" applyBorder="1" applyAlignment="1" applyProtection="1">
      <alignment vertical="center"/>
      <protection locked="0"/>
    </xf>
    <xf numFmtId="0" fontId="12" fillId="0" borderId="12" xfId="0" applyFont="1" applyFill="1" applyBorder="1" applyAlignment="1" applyProtection="1">
      <alignment vertical="center"/>
    </xf>
    <xf numFmtId="49" fontId="24" fillId="2" borderId="7" xfId="0" applyNumberFormat="1" applyFont="1" applyFill="1" applyBorder="1" applyAlignment="1" applyProtection="1">
      <alignment vertical="center"/>
    </xf>
    <xf numFmtId="49" fontId="10" fillId="2" borderId="7" xfId="0" applyNumberFormat="1" applyFont="1" applyFill="1" applyBorder="1" applyAlignment="1" applyProtection="1">
      <alignment horizontal="center" vertical="center"/>
    </xf>
    <xf numFmtId="49" fontId="10" fillId="2" borderId="7" xfId="0" applyNumberFormat="1" applyFont="1" applyFill="1" applyBorder="1" applyAlignment="1" applyProtection="1">
      <alignment vertical="center"/>
    </xf>
    <xf numFmtId="49" fontId="13" fillId="2" borderId="7" xfId="0" applyNumberFormat="1" applyFont="1" applyFill="1" applyBorder="1" applyAlignment="1" applyProtection="1">
      <alignment vertical="top"/>
    </xf>
    <xf numFmtId="49" fontId="13" fillId="2" borderId="7" xfId="0" applyNumberFormat="1" applyFont="1" applyFill="1" applyBorder="1" applyAlignment="1" applyProtection="1">
      <alignment vertical="center"/>
    </xf>
    <xf numFmtId="49" fontId="13" fillId="2" borderId="8" xfId="0" applyNumberFormat="1" applyFont="1" applyFill="1" applyBorder="1" applyAlignment="1" applyProtection="1">
      <alignment vertical="top"/>
    </xf>
    <xf numFmtId="0" fontId="34" fillId="0" borderId="0" xfId="0" applyFont="1" applyAlignment="1" applyProtection="1">
      <alignment vertical="top"/>
      <protection locked="0"/>
    </xf>
    <xf numFmtId="0" fontId="11" fillId="0" borderId="18" xfId="4" applyFont="1" applyFill="1" applyBorder="1" applyAlignment="1" applyProtection="1">
      <alignment vertical="center"/>
      <protection locked="0"/>
    </xf>
    <xf numFmtId="0" fontId="42" fillId="0" borderId="0" xfId="8" applyFont="1">
      <alignment vertical="center"/>
    </xf>
    <xf numFmtId="0" fontId="43" fillId="0" borderId="0" xfId="8" applyFont="1">
      <alignment vertical="center"/>
    </xf>
    <xf numFmtId="0" fontId="42" fillId="11" borderId="43" xfId="8" applyFont="1" applyFill="1" applyBorder="1" applyAlignment="1">
      <alignment horizontal="center" vertical="center"/>
    </xf>
    <xf numFmtId="0" fontId="42" fillId="11" borderId="44" xfId="8" applyFont="1" applyFill="1" applyBorder="1" applyAlignment="1">
      <alignment horizontal="center" vertical="center"/>
    </xf>
    <xf numFmtId="0" fontId="42" fillId="11" borderId="48" xfId="8" applyFont="1" applyFill="1" applyBorder="1" applyAlignment="1">
      <alignment horizontal="center" vertical="center"/>
    </xf>
    <xf numFmtId="0" fontId="43" fillId="11" borderId="49" xfId="8" applyFont="1" applyFill="1" applyBorder="1" applyAlignment="1">
      <alignment horizontal="center" vertical="center"/>
    </xf>
    <xf numFmtId="0" fontId="43" fillId="0" borderId="0" xfId="8" applyFont="1" applyAlignment="1">
      <alignment vertical="center" wrapText="1"/>
    </xf>
    <xf numFmtId="0" fontId="43" fillId="10" borderId="28" xfId="8" applyFont="1" applyFill="1" applyBorder="1" applyAlignment="1">
      <alignment horizontal="center" vertical="center"/>
    </xf>
    <xf numFmtId="0" fontId="43" fillId="10" borderId="31" xfId="8" applyFont="1" applyFill="1" applyBorder="1" applyAlignment="1">
      <alignment horizontal="center" vertical="center"/>
    </xf>
    <xf numFmtId="0" fontId="44" fillId="0" borderId="0" xfId="8" applyFont="1">
      <alignment vertical="center"/>
    </xf>
    <xf numFmtId="0" fontId="43" fillId="0" borderId="50" xfId="8" applyFont="1" applyBorder="1" applyAlignment="1">
      <alignment vertical="center" wrapText="1"/>
    </xf>
    <xf numFmtId="0" fontId="43" fillId="10" borderId="32" xfId="8" applyFont="1" applyFill="1" applyBorder="1" applyAlignment="1">
      <alignment horizontal="center" vertical="center"/>
    </xf>
    <xf numFmtId="0" fontId="43" fillId="10" borderId="34" xfId="8" applyFont="1" applyFill="1" applyBorder="1" applyAlignment="1">
      <alignment horizontal="center" vertical="center"/>
    </xf>
    <xf numFmtId="0" fontId="43" fillId="10" borderId="35" xfId="8" applyFont="1" applyFill="1" applyBorder="1" applyAlignment="1">
      <alignment horizontal="center" vertical="center"/>
    </xf>
    <xf numFmtId="0" fontId="43" fillId="10" borderId="37" xfId="8" applyFont="1" applyFill="1" applyBorder="1" applyAlignment="1">
      <alignment horizontal="center" vertical="center"/>
    </xf>
    <xf numFmtId="0" fontId="45" fillId="0" borderId="0" xfId="8" applyFont="1">
      <alignment vertical="center"/>
    </xf>
    <xf numFmtId="0" fontId="45" fillId="0" borderId="0" xfId="8" applyFont="1" applyAlignment="1">
      <alignment horizontal="center" vertical="center"/>
    </xf>
    <xf numFmtId="0" fontId="48" fillId="0" borderId="0" xfId="8" applyFont="1">
      <alignment vertical="center"/>
    </xf>
    <xf numFmtId="0" fontId="43" fillId="0" borderId="0" xfId="8" applyFont="1" applyAlignment="1">
      <alignment horizontal="left" vertical="center"/>
    </xf>
    <xf numFmtId="0" fontId="45" fillId="0" borderId="55" xfId="8" applyFont="1" applyBorder="1" applyAlignment="1">
      <alignment horizontal="center" vertical="center"/>
    </xf>
    <xf numFmtId="0" fontId="45" fillId="10" borderId="56" xfId="8" applyFont="1" applyFill="1" applyBorder="1">
      <alignment vertical="center"/>
    </xf>
    <xf numFmtId="0" fontId="49" fillId="0" borderId="0" xfId="8" applyFont="1">
      <alignment vertical="center"/>
    </xf>
    <xf numFmtId="0" fontId="50" fillId="0" borderId="0" xfId="8" applyFont="1">
      <alignment vertical="center"/>
    </xf>
    <xf numFmtId="0" fontId="43" fillId="0" borderId="0" xfId="8" applyFont="1" applyAlignment="1">
      <alignment horizontal="left" vertical="center" wrapText="1"/>
    </xf>
    <xf numFmtId="0" fontId="45" fillId="0" borderId="0" xfId="8" applyFont="1" applyAlignment="1">
      <alignment horizontal="left" vertical="center"/>
    </xf>
    <xf numFmtId="0" fontId="51" fillId="0" borderId="0" xfId="8" applyFont="1">
      <alignment vertical="center"/>
    </xf>
    <xf numFmtId="0" fontId="45" fillId="0" borderId="65" xfId="8" applyFont="1" applyBorder="1" applyAlignment="1">
      <alignment horizontal="center" vertical="center"/>
    </xf>
    <xf numFmtId="0" fontId="45" fillId="0" borderId="66" xfId="8" applyFont="1" applyBorder="1" applyAlignment="1">
      <alignment horizontal="center" vertical="center"/>
    </xf>
    <xf numFmtId="0" fontId="50" fillId="0" borderId="67" xfId="8" applyFont="1" applyBorder="1" applyAlignment="1">
      <alignment horizontal="center" vertical="center"/>
    </xf>
    <xf numFmtId="0" fontId="45" fillId="0" borderId="70" xfId="8" applyFont="1" applyBorder="1" applyAlignment="1">
      <alignment horizontal="center" vertical="center"/>
    </xf>
    <xf numFmtId="0" fontId="45" fillId="0" borderId="71" xfId="8" applyFont="1" applyBorder="1" applyAlignment="1">
      <alignment horizontal="center" vertical="center"/>
    </xf>
    <xf numFmtId="0" fontId="45" fillId="10" borderId="65" xfId="8" applyFont="1" applyFill="1" applyBorder="1" applyAlignment="1">
      <alignment horizontal="center" vertical="center"/>
    </xf>
    <xf numFmtId="0" fontId="45" fillId="10" borderId="66" xfId="8" applyFont="1" applyFill="1" applyBorder="1" applyAlignment="1">
      <alignment horizontal="center" vertical="center"/>
    </xf>
    <xf numFmtId="0" fontId="50" fillId="10" borderId="67" xfId="8" applyFont="1" applyFill="1" applyBorder="1" applyAlignment="1">
      <alignment horizontal="center" vertical="center"/>
    </xf>
    <xf numFmtId="0" fontId="55" fillId="0" borderId="72" xfId="8" applyFont="1" applyBorder="1" applyAlignment="1">
      <alignment horizontal="center" vertical="center"/>
    </xf>
    <xf numFmtId="0" fontId="50" fillId="10" borderId="66" xfId="8" applyFont="1" applyFill="1" applyBorder="1" applyAlignment="1">
      <alignment horizontal="center" vertical="center"/>
    </xf>
    <xf numFmtId="0" fontId="56" fillId="10" borderId="66" xfId="7" applyFont="1" applyFill="1" applyBorder="1" applyAlignment="1">
      <alignment horizontal="center" vertical="center"/>
    </xf>
    <xf numFmtId="0" fontId="50" fillId="10" borderId="66" xfId="7" applyFont="1" applyFill="1" applyBorder="1" applyAlignment="1">
      <alignment horizontal="center" vertical="center"/>
    </xf>
    <xf numFmtId="56" fontId="56" fillId="10" borderId="66" xfId="7" applyNumberFormat="1" applyFont="1" applyFill="1" applyBorder="1" applyAlignment="1">
      <alignment horizontal="center" vertical="center"/>
    </xf>
    <xf numFmtId="0" fontId="56" fillId="10" borderId="66" xfId="7" applyFont="1" applyFill="1" applyBorder="1">
      <alignment vertical="center"/>
    </xf>
    <xf numFmtId="0" fontId="45" fillId="10" borderId="73" xfId="8" applyFont="1" applyFill="1" applyBorder="1" applyAlignment="1">
      <alignment horizontal="center" vertical="center"/>
    </xf>
    <xf numFmtId="0" fontId="45" fillId="10" borderId="74" xfId="8" applyFont="1" applyFill="1" applyBorder="1" applyAlignment="1">
      <alignment horizontal="center" vertical="center"/>
    </xf>
    <xf numFmtId="0" fontId="56" fillId="10" borderId="74" xfId="7" applyFont="1" applyFill="1" applyBorder="1">
      <alignment vertical="center"/>
    </xf>
    <xf numFmtId="0" fontId="50" fillId="10" borderId="75" xfId="8" applyFont="1" applyFill="1" applyBorder="1" applyAlignment="1">
      <alignment horizontal="center" vertical="center"/>
    </xf>
    <xf numFmtId="0" fontId="45" fillId="10" borderId="32" xfId="8" applyFont="1" applyFill="1" applyBorder="1" applyAlignment="1">
      <alignment horizontal="center" vertical="center"/>
    </xf>
    <xf numFmtId="0" fontId="45" fillId="10" borderId="18" xfId="8" applyFont="1" applyFill="1" applyBorder="1" applyAlignment="1">
      <alignment horizontal="center" vertical="center"/>
    </xf>
    <xf numFmtId="0" fontId="56" fillId="10" borderId="18" xfId="7" applyFont="1" applyFill="1" applyBorder="1">
      <alignment vertical="center"/>
    </xf>
    <xf numFmtId="0" fontId="50" fillId="10" borderId="34" xfId="8" applyFont="1" applyFill="1" applyBorder="1" applyAlignment="1">
      <alignment horizontal="center" vertical="center"/>
    </xf>
    <xf numFmtId="0" fontId="45" fillId="10" borderId="35" xfId="8" applyFont="1" applyFill="1" applyBorder="1" applyAlignment="1">
      <alignment horizontal="center" vertical="center"/>
    </xf>
    <xf numFmtId="0" fontId="45" fillId="10" borderId="76" xfId="8" applyFont="1" applyFill="1" applyBorder="1" applyAlignment="1">
      <alignment horizontal="center" vertical="center"/>
    </xf>
    <xf numFmtId="0" fontId="45" fillId="10" borderId="36" xfId="8" applyFont="1" applyFill="1" applyBorder="1" applyAlignment="1">
      <alignment horizontal="center" vertical="center"/>
    </xf>
    <xf numFmtId="0" fontId="56" fillId="10" borderId="36" xfId="7" applyFont="1" applyFill="1" applyBorder="1">
      <alignment vertical="center"/>
    </xf>
    <xf numFmtId="0" fontId="50" fillId="10" borderId="37" xfId="8" applyFont="1" applyFill="1" applyBorder="1" applyAlignment="1">
      <alignment horizontal="center" vertical="center"/>
    </xf>
    <xf numFmtId="0" fontId="1" fillId="0" borderId="0" xfId="8">
      <alignment vertical="center"/>
    </xf>
    <xf numFmtId="0" fontId="1" fillId="0" borderId="0" xfId="8" applyAlignment="1">
      <alignment horizontal="center" vertical="center"/>
    </xf>
    <xf numFmtId="0" fontId="57" fillId="0" borderId="0" xfId="8" applyFont="1">
      <alignment vertical="center"/>
    </xf>
    <xf numFmtId="0" fontId="38" fillId="0" borderId="0" xfId="8" applyFont="1">
      <alignment vertical="center"/>
    </xf>
    <xf numFmtId="0" fontId="38" fillId="0" borderId="0" xfId="8" applyFont="1" applyAlignment="1">
      <alignment horizontal="center" vertical="center"/>
    </xf>
    <xf numFmtId="0" fontId="46" fillId="0" borderId="0" xfId="8" applyFont="1">
      <alignment vertical="center"/>
    </xf>
    <xf numFmtId="0" fontId="1" fillId="13" borderId="77" xfId="8" applyFill="1" applyBorder="1">
      <alignment vertical="center"/>
    </xf>
    <xf numFmtId="0" fontId="1" fillId="13" borderId="78" xfId="8" applyFill="1" applyBorder="1">
      <alignment vertical="center"/>
    </xf>
    <xf numFmtId="0" fontId="1" fillId="13" borderId="78" xfId="8" applyFill="1" applyBorder="1" applyAlignment="1">
      <alignment horizontal="center" vertical="center"/>
    </xf>
    <xf numFmtId="0" fontId="1" fillId="13" borderId="79" xfId="8" applyFill="1" applyBorder="1">
      <alignment vertical="center"/>
    </xf>
    <xf numFmtId="0" fontId="38" fillId="0" borderId="32" xfId="8" applyFont="1" applyBorder="1" applyAlignment="1">
      <alignment horizontal="center" vertical="center"/>
    </xf>
    <xf numFmtId="0" fontId="38" fillId="0" borderId="18" xfId="8" applyFont="1" applyBorder="1" applyAlignment="1">
      <alignment horizontal="center" vertical="center"/>
    </xf>
    <xf numFmtId="0" fontId="1" fillId="0" borderId="18" xfId="8" applyBorder="1" applyAlignment="1">
      <alignment horizontal="center" vertical="center"/>
    </xf>
    <xf numFmtId="0" fontId="38" fillId="0" borderId="84" xfId="8" applyFont="1" applyBorder="1" applyAlignment="1">
      <alignment horizontal="center" vertical="center"/>
    </xf>
    <xf numFmtId="0" fontId="1" fillId="0" borderId="13" xfId="8" applyBorder="1" applyAlignment="1">
      <alignment horizontal="center" vertical="center"/>
    </xf>
    <xf numFmtId="0" fontId="1" fillId="0" borderId="33" xfId="8" applyBorder="1" applyAlignment="1">
      <alignment horizontal="center" vertical="center"/>
    </xf>
    <xf numFmtId="179" fontId="1" fillId="0" borderId="33" xfId="8" applyNumberFormat="1" applyBorder="1" applyAlignment="1">
      <alignment horizontal="center" vertical="center"/>
    </xf>
    <xf numFmtId="0" fontId="1" fillId="0" borderId="84" xfId="8" applyBorder="1" applyAlignment="1">
      <alignment horizontal="center" vertical="center"/>
    </xf>
    <xf numFmtId="0" fontId="38" fillId="10" borderId="18" xfId="8" applyFont="1" applyFill="1" applyBorder="1" applyAlignment="1" applyProtection="1">
      <alignment horizontal="center" vertical="center"/>
      <protection locked="0"/>
    </xf>
    <xf numFmtId="0" fontId="1" fillId="10" borderId="34" xfId="8" applyFill="1" applyBorder="1" applyProtection="1">
      <alignment vertical="center"/>
      <protection locked="0"/>
    </xf>
    <xf numFmtId="0" fontId="1" fillId="0" borderId="2" xfId="8" applyBorder="1" applyAlignment="1" applyProtection="1">
      <alignment horizontal="center" vertical="center"/>
      <protection locked="0"/>
    </xf>
    <xf numFmtId="0" fontId="1" fillId="0" borderId="18" xfId="8" applyBorder="1" applyAlignment="1" applyProtection="1">
      <alignment horizontal="center" vertical="center"/>
      <protection locked="0"/>
    </xf>
    <xf numFmtId="179" fontId="1" fillId="0" borderId="18" xfId="8" applyNumberFormat="1" applyBorder="1" applyAlignment="1" applyProtection="1">
      <alignment horizontal="center" vertical="center"/>
      <protection locked="0"/>
    </xf>
    <xf numFmtId="0" fontId="1" fillId="0" borderId="34" xfId="8" applyBorder="1" applyAlignment="1" applyProtection="1">
      <alignment horizontal="center" vertical="center"/>
      <protection locked="0"/>
    </xf>
    <xf numFmtId="0" fontId="1" fillId="0" borderId="0" xfId="8" applyProtection="1">
      <alignment vertical="center"/>
      <protection locked="0"/>
    </xf>
    <xf numFmtId="0" fontId="38" fillId="0" borderId="35" xfId="8" applyFont="1" applyBorder="1" applyAlignment="1">
      <alignment horizontal="center" vertical="center"/>
    </xf>
    <xf numFmtId="0" fontId="38" fillId="10" borderId="36" xfId="8" applyFont="1" applyFill="1" applyBorder="1" applyAlignment="1" applyProtection="1">
      <alignment horizontal="center" vertical="center"/>
      <protection locked="0"/>
    </xf>
    <xf numFmtId="0" fontId="1" fillId="0" borderId="36" xfId="8" applyBorder="1" applyAlignment="1">
      <alignment horizontal="center" vertical="center"/>
    </xf>
    <xf numFmtId="0" fontId="1" fillId="10" borderId="37" xfId="8" applyFill="1" applyBorder="1" applyProtection="1">
      <alignment vertical="center"/>
      <protection locked="0"/>
    </xf>
    <xf numFmtId="0" fontId="1" fillId="0" borderId="85" xfId="8" applyBorder="1" applyAlignment="1" applyProtection="1">
      <alignment horizontal="center" vertical="center"/>
      <protection locked="0"/>
    </xf>
    <xf numFmtId="0" fontId="1" fillId="0" borderId="36" xfId="8" applyBorder="1" applyAlignment="1" applyProtection="1">
      <alignment horizontal="center" vertical="center"/>
      <protection locked="0"/>
    </xf>
    <xf numFmtId="179" fontId="1" fillId="0" borderId="36" xfId="8" applyNumberFormat="1" applyBorder="1" applyAlignment="1" applyProtection="1">
      <alignment horizontal="center" vertical="center"/>
      <protection locked="0"/>
    </xf>
    <xf numFmtId="0" fontId="1" fillId="0" borderId="37" xfId="8" applyBorder="1" applyAlignment="1" applyProtection="1">
      <alignment horizontal="center" vertical="center"/>
      <protection locked="0"/>
    </xf>
    <xf numFmtId="0" fontId="59" fillId="0" borderId="0" xfId="8" applyFont="1" applyAlignment="1">
      <alignment horizontal="center" vertical="center"/>
    </xf>
    <xf numFmtId="0" fontId="59" fillId="0" borderId="0" xfId="8" applyFont="1" applyAlignment="1">
      <alignment horizontal="left" vertical="center"/>
    </xf>
    <xf numFmtId="0" fontId="61" fillId="0" borderId="0" xfId="8" applyFont="1">
      <alignment vertical="center"/>
    </xf>
    <xf numFmtId="0" fontId="59" fillId="0" borderId="0" xfId="8" applyFont="1">
      <alignment vertical="center"/>
    </xf>
    <xf numFmtId="0" fontId="62" fillId="0" borderId="0" xfId="8" applyFont="1">
      <alignment vertical="center"/>
    </xf>
    <xf numFmtId="0" fontId="42" fillId="0" borderId="0" xfId="8" applyFont="1" applyAlignment="1">
      <alignment horizontal="right" vertical="center"/>
    </xf>
    <xf numFmtId="0" fontId="65" fillId="0" borderId="0" xfId="8" applyFont="1" applyAlignment="1">
      <alignment horizontal="center" vertical="center"/>
    </xf>
    <xf numFmtId="0" fontId="43" fillId="0" borderId="0" xfId="8" applyFont="1" applyAlignment="1">
      <alignment horizontal="center" vertical="center"/>
    </xf>
    <xf numFmtId="0" fontId="66" fillId="0" borderId="0" xfId="8" applyFont="1">
      <alignment vertical="center"/>
    </xf>
    <xf numFmtId="0" fontId="65" fillId="0" borderId="0" xfId="8" applyFont="1" applyAlignment="1">
      <alignment horizontal="left" vertical="center"/>
    </xf>
    <xf numFmtId="49" fontId="45" fillId="10" borderId="0" xfId="8" applyNumberFormat="1" applyFont="1" applyFill="1">
      <alignment vertical="center"/>
    </xf>
    <xf numFmtId="49" fontId="45" fillId="0" borderId="0" xfId="8" applyNumberFormat="1" applyFont="1">
      <alignment vertical="center"/>
    </xf>
    <xf numFmtId="0" fontId="65" fillId="14" borderId="0" xfId="8" applyFont="1" applyFill="1">
      <alignment vertical="center"/>
    </xf>
    <xf numFmtId="0" fontId="67" fillId="14" borderId="0" xfId="8" applyFont="1" applyFill="1" applyAlignment="1">
      <alignment horizontal="center" vertical="center"/>
    </xf>
    <xf numFmtId="0" fontId="43" fillId="0" borderId="90" xfId="8" applyFont="1" applyBorder="1" applyAlignment="1">
      <alignment horizontal="center" vertical="center"/>
    </xf>
    <xf numFmtId="0" fontId="45" fillId="14" borderId="30" xfId="8" applyFont="1" applyFill="1" applyBorder="1" applyAlignment="1">
      <alignment vertical="center" wrapText="1"/>
    </xf>
    <xf numFmtId="0" fontId="45" fillId="14" borderId="91" xfId="8" applyFont="1" applyFill="1" applyBorder="1" applyAlignment="1">
      <alignment vertical="center" wrapText="1"/>
    </xf>
    <xf numFmtId="0" fontId="45" fillId="11" borderId="30" xfId="8" applyFont="1" applyFill="1" applyBorder="1" applyAlignment="1">
      <alignment horizontal="center" vertical="center"/>
    </xf>
    <xf numFmtId="0" fontId="45" fillId="11" borderId="92" xfId="8" applyFont="1" applyFill="1" applyBorder="1" applyAlignment="1">
      <alignment horizontal="center" vertical="center"/>
    </xf>
    <xf numFmtId="0" fontId="43" fillId="15" borderId="0" xfId="8" applyFont="1" applyFill="1" applyAlignment="1">
      <alignment horizontal="center" vertical="center"/>
    </xf>
    <xf numFmtId="0" fontId="43" fillId="0" borderId="65" xfId="8" applyFont="1" applyBorder="1" applyAlignment="1">
      <alignment horizontal="center" vertical="center"/>
    </xf>
    <xf numFmtId="0" fontId="45" fillId="0" borderId="66" xfId="8" applyFont="1" applyBorder="1">
      <alignment vertical="center"/>
    </xf>
    <xf numFmtId="0" fontId="45" fillId="0" borderId="83" xfId="8" applyFont="1" applyBorder="1">
      <alignment vertical="center"/>
    </xf>
    <xf numFmtId="0" fontId="69" fillId="0" borderId="74" xfId="8" applyFont="1" applyBorder="1" applyAlignment="1">
      <alignment horizontal="center" vertical="center"/>
    </xf>
    <xf numFmtId="0" fontId="69" fillId="0" borderId="75" xfId="8" applyFont="1" applyBorder="1" applyAlignment="1">
      <alignment horizontal="center" vertical="center"/>
    </xf>
    <xf numFmtId="0" fontId="45" fillId="11" borderId="35" xfId="8" applyFont="1" applyFill="1" applyBorder="1" applyAlignment="1">
      <alignment horizontal="center" vertical="center" wrapText="1"/>
    </xf>
    <xf numFmtId="0" fontId="69" fillId="0" borderId="36" xfId="8" applyFont="1" applyBorder="1" applyAlignment="1">
      <alignment horizontal="center" vertical="center"/>
    </xf>
    <xf numFmtId="0" fontId="69" fillId="0" borderId="37" xfId="8" applyFont="1" applyBorder="1" applyAlignment="1">
      <alignment horizontal="center" vertical="center"/>
    </xf>
    <xf numFmtId="0" fontId="43" fillId="10" borderId="94" xfId="8" applyFont="1" applyFill="1" applyBorder="1" applyAlignment="1">
      <alignment horizontal="center" vertical="center"/>
    </xf>
    <xf numFmtId="0" fontId="45" fillId="10" borderId="66" xfId="8" applyFont="1" applyFill="1" applyBorder="1">
      <alignment vertical="center"/>
    </xf>
    <xf numFmtId="0" fontId="45" fillId="10" borderId="33" xfId="8" applyFont="1" applyFill="1" applyBorder="1">
      <alignment vertical="center"/>
    </xf>
    <xf numFmtId="0" fontId="45" fillId="10" borderId="11" xfId="8" applyFont="1" applyFill="1" applyBorder="1">
      <alignment vertical="center"/>
    </xf>
    <xf numFmtId="0" fontId="45" fillId="10" borderId="83" xfId="8" applyFont="1" applyFill="1" applyBorder="1">
      <alignment vertical="center"/>
    </xf>
    <xf numFmtId="0" fontId="45" fillId="10" borderId="18" xfId="8" applyFont="1" applyFill="1" applyBorder="1">
      <alignment vertical="center"/>
    </xf>
    <xf numFmtId="0" fontId="45" fillId="0" borderId="18" xfId="8" applyFont="1" applyBorder="1" applyAlignment="1">
      <alignment horizontal="center" vertical="center"/>
    </xf>
    <xf numFmtId="0" fontId="45" fillId="0" borderId="34" xfId="8" applyFont="1" applyBorder="1" applyAlignment="1">
      <alignment horizontal="center" vertical="center"/>
    </xf>
    <xf numFmtId="0" fontId="45" fillId="10" borderId="3" xfId="8" applyFont="1" applyFill="1" applyBorder="1">
      <alignment vertical="center"/>
    </xf>
    <xf numFmtId="0" fontId="45" fillId="0" borderId="95" xfId="8" applyFont="1" applyBorder="1" applyAlignment="1">
      <alignment horizontal="center" vertical="center"/>
    </xf>
    <xf numFmtId="0" fontId="45" fillId="0" borderId="96" xfId="8" applyFont="1" applyBorder="1" applyAlignment="1">
      <alignment horizontal="center" vertical="center"/>
    </xf>
    <xf numFmtId="0" fontId="45" fillId="10" borderId="34" xfId="8" applyFont="1" applyFill="1" applyBorder="1">
      <alignment vertical="center"/>
    </xf>
    <xf numFmtId="0" fontId="1" fillId="0" borderId="97" xfId="8" applyBorder="1">
      <alignment vertical="center"/>
    </xf>
    <xf numFmtId="0" fontId="1" fillId="0" borderId="98" xfId="8" applyBorder="1">
      <alignment vertical="center"/>
    </xf>
    <xf numFmtId="0" fontId="1" fillId="0" borderId="99" xfId="8" applyBorder="1">
      <alignment vertical="center"/>
    </xf>
    <xf numFmtId="0" fontId="58" fillId="0" borderId="100" xfId="8" applyFont="1" applyBorder="1">
      <alignment vertical="center"/>
    </xf>
    <xf numFmtId="0" fontId="1" fillId="0" borderId="101" xfId="8" applyBorder="1">
      <alignment vertical="center"/>
    </xf>
    <xf numFmtId="0" fontId="58" fillId="0" borderId="102" xfId="8" applyFont="1" applyBorder="1">
      <alignment vertical="center"/>
    </xf>
    <xf numFmtId="0" fontId="1" fillId="0" borderId="103" xfId="8" applyBorder="1">
      <alignment vertical="center"/>
    </xf>
    <xf numFmtId="0" fontId="1" fillId="0" borderId="104" xfId="8" applyBorder="1">
      <alignment vertical="center"/>
    </xf>
    <xf numFmtId="49" fontId="9" fillId="7" borderId="1" xfId="4" applyNumberFormat="1" applyFont="1" applyFill="1" applyBorder="1" applyAlignment="1" applyProtection="1">
      <alignment horizontal="center" vertical="center" shrinkToFit="1"/>
    </xf>
    <xf numFmtId="0" fontId="16" fillId="0" borderId="3" xfId="0" applyFont="1" applyFill="1" applyBorder="1" applyAlignment="1" applyProtection="1">
      <alignment horizontal="left" vertical="top"/>
      <protection locked="0"/>
    </xf>
    <xf numFmtId="0" fontId="16" fillId="0" borderId="1" xfId="0" applyFont="1" applyFill="1" applyBorder="1" applyAlignment="1" applyProtection="1">
      <alignment horizontal="left" vertical="top"/>
      <protection locked="0"/>
    </xf>
    <xf numFmtId="0" fontId="16" fillId="0" borderId="2" xfId="0" applyFont="1" applyFill="1" applyBorder="1" applyAlignment="1" applyProtection="1">
      <alignment horizontal="left" vertical="top"/>
      <protection locked="0"/>
    </xf>
    <xf numFmtId="0" fontId="16" fillId="0" borderId="18" xfId="0" applyFont="1" applyFill="1" applyBorder="1" applyAlignment="1" applyProtection="1">
      <alignment horizontal="left" vertical="top"/>
      <protection locked="0"/>
    </xf>
    <xf numFmtId="176" fontId="16" fillId="0" borderId="3" xfId="0" applyNumberFormat="1" applyFont="1" applyFill="1" applyBorder="1" applyAlignment="1" applyProtection="1">
      <alignment horizontal="left" vertical="top"/>
      <protection locked="0"/>
    </xf>
    <xf numFmtId="176" fontId="16" fillId="0" borderId="1" xfId="0" applyNumberFormat="1" applyFont="1" applyFill="1" applyBorder="1" applyAlignment="1" applyProtection="1">
      <alignment horizontal="left" vertical="top"/>
      <protection locked="0"/>
    </xf>
    <xf numFmtId="176" fontId="16" fillId="0" borderId="2" xfId="0" applyNumberFormat="1" applyFont="1" applyFill="1" applyBorder="1" applyAlignment="1" applyProtection="1">
      <alignment horizontal="left" vertical="top"/>
      <protection locked="0"/>
    </xf>
    <xf numFmtId="176" fontId="16" fillId="0" borderId="18" xfId="0" applyNumberFormat="1" applyFont="1" applyFill="1" applyBorder="1" applyAlignment="1" applyProtection="1">
      <alignment horizontal="center" vertical="top"/>
    </xf>
    <xf numFmtId="0" fontId="0" fillId="0" borderId="18" xfId="0" applyFill="1" applyBorder="1" applyAlignment="1">
      <alignment horizontal="center" vertical="center"/>
    </xf>
    <xf numFmtId="0" fontId="0" fillId="0" borderId="11" xfId="0" applyFill="1" applyBorder="1" applyAlignment="1">
      <alignment horizontal="center" vertical="center"/>
    </xf>
    <xf numFmtId="0" fontId="0" fillId="0" borderId="12" xfId="0" applyFill="1" applyBorder="1" applyAlignment="1">
      <alignment horizontal="center" vertical="center"/>
    </xf>
    <xf numFmtId="0" fontId="0" fillId="0" borderId="13" xfId="0" applyFill="1" applyBorder="1" applyAlignment="1">
      <alignment horizontal="center" vertical="center"/>
    </xf>
    <xf numFmtId="49" fontId="27" fillId="0" borderId="0" xfId="0" applyNumberFormat="1" applyFont="1" applyFill="1" applyAlignment="1" applyProtection="1">
      <alignment horizontal="left" vertical="top"/>
    </xf>
    <xf numFmtId="0" fontId="16" fillId="0" borderId="18" xfId="0" applyFont="1" applyFill="1" applyBorder="1" applyAlignment="1" applyProtection="1">
      <alignment horizontal="left" vertical="top" wrapText="1"/>
      <protection locked="0"/>
    </xf>
    <xf numFmtId="49" fontId="17" fillId="3" borderId="3" xfId="0" applyNumberFormat="1" applyFont="1" applyFill="1" applyBorder="1" applyAlignment="1" applyProtection="1">
      <alignment horizontal="center" vertical="center"/>
    </xf>
    <xf numFmtId="49" fontId="17" fillId="3" borderId="1" xfId="0" applyNumberFormat="1" applyFont="1" applyFill="1" applyBorder="1" applyAlignment="1" applyProtection="1">
      <alignment horizontal="center" vertical="center"/>
    </xf>
    <xf numFmtId="49" fontId="17" fillId="3" borderId="2" xfId="0" applyNumberFormat="1" applyFont="1" applyFill="1" applyBorder="1" applyAlignment="1" applyProtection="1">
      <alignment horizontal="center" vertical="center"/>
    </xf>
    <xf numFmtId="0" fontId="30" fillId="7" borderId="3" xfId="3" applyNumberFormat="1" applyFont="1" applyFill="1" applyBorder="1" applyAlignment="1" applyProtection="1">
      <protection locked="0"/>
    </xf>
    <xf numFmtId="0" fontId="28" fillId="7" borderId="1" xfId="0" applyNumberFormat="1" applyFont="1" applyFill="1" applyBorder="1" applyAlignment="1" applyProtection="1">
      <protection locked="0"/>
    </xf>
    <xf numFmtId="0" fontId="28" fillId="7" borderId="2" xfId="0" applyNumberFormat="1" applyFont="1" applyFill="1" applyBorder="1" applyAlignment="1" applyProtection="1">
      <protection locked="0"/>
    </xf>
    <xf numFmtId="49" fontId="17" fillId="3" borderId="4" xfId="0" applyNumberFormat="1" applyFont="1" applyFill="1" applyBorder="1" applyAlignment="1" applyProtection="1">
      <alignment horizontal="center" vertical="center" wrapText="1"/>
    </xf>
    <xf numFmtId="49" fontId="17" fillId="3" borderId="5" xfId="0" applyNumberFormat="1" applyFont="1" applyFill="1" applyBorder="1" applyAlignment="1" applyProtection="1">
      <alignment horizontal="center" vertical="center" wrapText="1"/>
    </xf>
    <xf numFmtId="49" fontId="17" fillId="3" borderId="9" xfId="0" applyNumberFormat="1" applyFont="1" applyFill="1" applyBorder="1" applyAlignment="1" applyProtection="1">
      <alignment horizontal="center" vertical="center" wrapText="1"/>
    </xf>
    <xf numFmtId="49" fontId="17" fillId="3" borderId="10" xfId="0" applyNumberFormat="1" applyFont="1" applyFill="1" applyBorder="1" applyAlignment="1" applyProtection="1">
      <alignment horizontal="center" vertical="center" wrapText="1"/>
    </xf>
    <xf numFmtId="49" fontId="17" fillId="3" borderId="0" xfId="0" applyNumberFormat="1" applyFont="1" applyFill="1" applyBorder="1" applyAlignment="1" applyProtection="1">
      <alignment horizontal="center" vertical="center" wrapText="1"/>
    </xf>
    <xf numFmtId="49" fontId="17" fillId="3" borderId="14" xfId="0" applyNumberFormat="1" applyFont="1" applyFill="1" applyBorder="1" applyAlignment="1" applyProtection="1">
      <alignment horizontal="center" vertical="center" wrapText="1"/>
    </xf>
    <xf numFmtId="49" fontId="17" fillId="3" borderId="11" xfId="0" applyNumberFormat="1" applyFont="1" applyFill="1" applyBorder="1" applyAlignment="1" applyProtection="1">
      <alignment horizontal="center" vertical="center" wrapText="1"/>
    </xf>
    <xf numFmtId="49" fontId="17" fillId="3" borderId="12" xfId="0" applyNumberFormat="1" applyFont="1" applyFill="1" applyBorder="1" applyAlignment="1" applyProtection="1">
      <alignment horizontal="center" vertical="center" wrapText="1"/>
    </xf>
    <xf numFmtId="49" fontId="17" fillId="3" borderId="13" xfId="0" applyNumberFormat="1" applyFont="1" applyFill="1" applyBorder="1" applyAlignment="1" applyProtection="1">
      <alignment horizontal="center" vertical="center" wrapText="1"/>
    </xf>
    <xf numFmtId="49" fontId="19" fillId="7" borderId="1" xfId="4" applyNumberFormat="1" applyFont="1" applyFill="1" applyBorder="1" applyAlignment="1" applyProtection="1">
      <alignment horizontal="center" vertical="center" shrinkToFit="1"/>
      <protection locked="0"/>
    </xf>
    <xf numFmtId="0" fontId="25" fillId="2" borderId="25" xfId="0" applyNumberFormat="1" applyFont="1" applyFill="1" applyBorder="1" applyAlignment="1" applyProtection="1">
      <alignment horizontal="center" vertical="top" shrinkToFit="1"/>
    </xf>
    <xf numFmtId="0" fontId="25" fillId="2" borderId="19" xfId="0" applyNumberFormat="1" applyFont="1" applyFill="1" applyBorder="1" applyAlignment="1" applyProtection="1">
      <alignment horizontal="center" vertical="top" shrinkToFit="1"/>
    </xf>
    <xf numFmtId="0" fontId="25" fillId="2" borderId="19" xfId="0" applyNumberFormat="1" applyFont="1" applyFill="1" applyBorder="1" applyAlignment="1" applyProtection="1">
      <alignment horizontal="left" vertical="top" shrinkToFit="1"/>
      <protection locked="0"/>
    </xf>
    <xf numFmtId="0" fontId="25" fillId="2" borderId="26" xfId="0" applyNumberFormat="1" applyFont="1" applyFill="1" applyBorder="1" applyAlignment="1" applyProtection="1">
      <alignment horizontal="left" vertical="top" shrinkToFit="1"/>
      <protection locked="0"/>
    </xf>
    <xf numFmtId="0" fontId="17" fillId="3" borderId="10" xfId="0" applyFont="1" applyFill="1" applyBorder="1" applyAlignment="1" applyProtection="1">
      <alignment horizontal="center" vertical="center" shrinkToFit="1"/>
    </xf>
    <xf numFmtId="0" fontId="17" fillId="3" borderId="0" xfId="0" applyFont="1" applyFill="1" applyBorder="1" applyAlignment="1" applyProtection="1">
      <alignment horizontal="center" vertical="center" shrinkToFit="1"/>
    </xf>
    <xf numFmtId="0" fontId="17" fillId="3" borderId="14" xfId="0" applyFont="1" applyFill="1" applyBorder="1" applyAlignment="1" applyProtection="1">
      <alignment horizontal="center" vertical="center" shrinkToFit="1"/>
    </xf>
    <xf numFmtId="0" fontId="17" fillId="3" borderId="11" xfId="0" applyFont="1" applyFill="1" applyBorder="1" applyAlignment="1" applyProtection="1">
      <alignment horizontal="center" vertical="center" shrinkToFit="1"/>
    </xf>
    <xf numFmtId="0" fontId="17" fillId="3" borderId="12" xfId="0" applyFont="1" applyFill="1" applyBorder="1" applyAlignment="1" applyProtection="1">
      <alignment horizontal="center" vertical="center" shrinkToFit="1"/>
    </xf>
    <xf numFmtId="0" fontId="17" fillId="3" borderId="13" xfId="0" applyFont="1" applyFill="1" applyBorder="1" applyAlignment="1" applyProtection="1">
      <alignment horizontal="center" vertical="center" shrinkToFit="1"/>
    </xf>
    <xf numFmtId="0" fontId="25" fillId="2" borderId="10" xfId="0" applyNumberFormat="1" applyFont="1" applyFill="1" applyBorder="1" applyAlignment="1" applyProtection="1">
      <alignment horizontal="center" vertical="top" shrinkToFit="1"/>
    </xf>
    <xf numFmtId="0" fontId="25" fillId="2" borderId="0" xfId="0" applyNumberFormat="1" applyFont="1" applyFill="1" applyBorder="1" applyAlignment="1" applyProtection="1">
      <alignment horizontal="center" vertical="top" shrinkToFit="1"/>
    </xf>
    <xf numFmtId="0" fontId="25" fillId="2" borderId="0" xfId="0" applyNumberFormat="1" applyFont="1" applyFill="1" applyBorder="1" applyAlignment="1" applyProtection="1">
      <alignment horizontal="left" vertical="top" shrinkToFit="1"/>
      <protection locked="0"/>
    </xf>
    <xf numFmtId="0" fontId="25" fillId="2" borderId="14" xfId="0" applyNumberFormat="1" applyFont="1" applyFill="1" applyBorder="1" applyAlignment="1" applyProtection="1">
      <alignment horizontal="left" vertical="top" shrinkToFit="1"/>
      <protection locked="0"/>
    </xf>
    <xf numFmtId="0" fontId="29" fillId="7" borderId="15" xfId="4" applyFont="1" applyFill="1" applyBorder="1" applyAlignment="1" applyProtection="1">
      <protection locked="0"/>
    </xf>
    <xf numFmtId="0" fontId="29" fillId="7" borderId="16" xfId="4" applyFont="1" applyFill="1" applyBorder="1" applyAlignment="1" applyProtection="1">
      <protection locked="0"/>
    </xf>
    <xf numFmtId="0" fontId="29" fillId="7" borderId="17" xfId="4" applyFont="1" applyFill="1" applyBorder="1" applyAlignment="1" applyProtection="1">
      <protection locked="0"/>
    </xf>
    <xf numFmtId="0" fontId="11" fillId="7" borderId="18" xfId="4" applyFont="1" applyFill="1" applyBorder="1" applyAlignment="1" applyProtection="1">
      <alignment vertical="center"/>
      <protection locked="0"/>
    </xf>
    <xf numFmtId="49" fontId="6" fillId="0" borderId="0" xfId="0" applyNumberFormat="1" applyFont="1" applyFill="1" applyAlignment="1" applyProtection="1">
      <alignment horizontal="center" vertical="center" wrapText="1"/>
    </xf>
    <xf numFmtId="0" fontId="10" fillId="3" borderId="6" xfId="0" applyFont="1" applyFill="1" applyBorder="1" applyAlignment="1" applyProtection="1">
      <alignment horizontal="center"/>
      <protection locked="0"/>
    </xf>
    <xf numFmtId="0" fontId="10" fillId="3" borderId="7" xfId="0" applyFont="1" applyFill="1" applyBorder="1" applyAlignment="1" applyProtection="1">
      <alignment horizontal="center"/>
      <protection locked="0"/>
    </xf>
    <xf numFmtId="0" fontId="10" fillId="3" borderId="8" xfId="0" applyFont="1" applyFill="1" applyBorder="1" applyAlignment="1" applyProtection="1">
      <alignment horizontal="center"/>
      <protection locked="0"/>
    </xf>
    <xf numFmtId="49" fontId="18" fillId="3" borderId="6" xfId="0" applyNumberFormat="1" applyFont="1" applyFill="1" applyBorder="1" applyAlignment="1" applyProtection="1">
      <alignment horizontal="center"/>
      <protection locked="0"/>
    </xf>
    <xf numFmtId="49" fontId="18" fillId="3" borderId="7" xfId="0" applyNumberFormat="1" applyFont="1" applyFill="1" applyBorder="1" applyAlignment="1" applyProtection="1">
      <alignment horizontal="center"/>
      <protection locked="0"/>
    </xf>
    <xf numFmtId="178" fontId="26" fillId="3" borderId="7" xfId="0" applyNumberFormat="1" applyFont="1" applyFill="1" applyBorder="1" applyAlignment="1" applyProtection="1">
      <alignment horizontal="center"/>
      <protection locked="0"/>
    </xf>
    <xf numFmtId="178" fontId="26" fillId="3" borderId="8" xfId="0" applyNumberFormat="1" applyFont="1" applyFill="1" applyBorder="1" applyAlignment="1" applyProtection="1">
      <alignment horizontal="center"/>
      <protection locked="0"/>
    </xf>
    <xf numFmtId="49" fontId="21" fillId="6" borderId="3" xfId="0" applyNumberFormat="1" applyFont="1" applyFill="1" applyBorder="1" applyAlignment="1" applyProtection="1">
      <alignment horizontal="center" vertical="center"/>
      <protection locked="0"/>
    </xf>
    <xf numFmtId="49" fontId="21" fillId="6" borderId="1" xfId="0" applyNumberFormat="1" applyFont="1" applyFill="1" applyBorder="1" applyAlignment="1" applyProtection="1">
      <alignment horizontal="center" vertical="center"/>
      <protection locked="0"/>
    </xf>
    <xf numFmtId="49" fontId="21" fillId="6" borderId="2" xfId="0" applyNumberFormat="1" applyFont="1" applyFill="1" applyBorder="1" applyAlignment="1" applyProtection="1">
      <alignment horizontal="center" vertical="center"/>
      <protection locked="0"/>
    </xf>
    <xf numFmtId="49" fontId="27" fillId="10" borderId="4" xfId="0" applyNumberFormat="1" applyFont="1" applyFill="1" applyBorder="1" applyAlignment="1" applyProtection="1">
      <alignment horizontal="left" vertical="top"/>
    </xf>
    <xf numFmtId="49" fontId="27" fillId="10" borderId="5" xfId="0" applyNumberFormat="1" applyFont="1" applyFill="1" applyBorder="1" applyAlignment="1" applyProtection="1">
      <alignment horizontal="left" vertical="top"/>
    </xf>
    <xf numFmtId="0" fontId="27" fillId="10" borderId="5" xfId="0" applyFont="1" applyFill="1" applyBorder="1" applyAlignment="1">
      <alignment vertical="top"/>
    </xf>
    <xf numFmtId="0" fontId="27" fillId="10" borderId="9" xfId="0" applyFont="1" applyFill="1" applyBorder="1" applyAlignment="1">
      <alignment vertical="top"/>
    </xf>
    <xf numFmtId="177" fontId="16" fillId="7" borderId="3" xfId="0" applyNumberFormat="1" applyFont="1" applyFill="1" applyBorder="1" applyAlignment="1" applyProtection="1">
      <alignment horizontal="center" vertical="center"/>
      <protection locked="0"/>
    </xf>
    <xf numFmtId="177" fontId="16" fillId="7" borderId="1" xfId="0" applyNumberFormat="1" applyFont="1" applyFill="1" applyBorder="1" applyAlignment="1" applyProtection="1">
      <alignment horizontal="center" vertical="center"/>
      <protection locked="0"/>
    </xf>
    <xf numFmtId="177" fontId="16" fillId="7" borderId="2" xfId="0" applyNumberFormat="1" applyFont="1" applyFill="1" applyBorder="1" applyAlignment="1" applyProtection="1">
      <alignment horizontal="center" vertical="center"/>
      <protection locked="0"/>
    </xf>
    <xf numFmtId="49" fontId="19" fillId="7" borderId="1" xfId="4" applyNumberFormat="1" applyFont="1" applyFill="1" applyBorder="1" applyAlignment="1" applyProtection="1">
      <alignment horizontal="left" vertical="center" shrinkToFit="1"/>
      <protection locked="0"/>
    </xf>
    <xf numFmtId="49" fontId="19" fillId="7" borderId="2" xfId="4" applyNumberFormat="1" applyFont="1" applyFill="1" applyBorder="1" applyAlignment="1" applyProtection="1">
      <alignment horizontal="left" vertical="center" shrinkToFit="1"/>
      <protection locked="0"/>
    </xf>
    <xf numFmtId="49" fontId="14" fillId="8" borderId="6" xfId="0" applyNumberFormat="1" applyFont="1" applyFill="1" applyBorder="1" applyAlignment="1" applyProtection="1">
      <alignment horizontal="center" vertical="top"/>
    </xf>
    <xf numFmtId="0" fontId="20" fillId="9" borderId="7" xfId="0" applyFont="1" applyFill="1" applyBorder="1" applyAlignment="1">
      <alignment horizontal="center" vertical="top"/>
    </xf>
    <xf numFmtId="0" fontId="14" fillId="9" borderId="4" xfId="0" applyFont="1" applyFill="1" applyBorder="1" applyAlignment="1" applyProtection="1">
      <alignment horizontal="left" vertical="top"/>
    </xf>
    <xf numFmtId="0" fontId="20" fillId="9" borderId="5" xfId="0" applyFont="1" applyFill="1" applyBorder="1" applyAlignment="1">
      <alignment horizontal="left" vertical="top"/>
    </xf>
    <xf numFmtId="0" fontId="20" fillId="9" borderId="9" xfId="0" applyFont="1" applyFill="1" applyBorder="1" applyAlignment="1">
      <alignment horizontal="left" vertical="top"/>
    </xf>
    <xf numFmtId="0" fontId="17" fillId="7" borderId="23" xfId="0" applyFont="1" applyFill="1" applyBorder="1" applyAlignment="1" applyProtection="1">
      <alignment horizontal="left" vertical="center"/>
      <protection locked="0"/>
    </xf>
    <xf numFmtId="0" fontId="17" fillId="7" borderId="24" xfId="0" applyFont="1" applyFill="1" applyBorder="1" applyAlignment="1" applyProtection="1">
      <alignment horizontal="left" vertical="center"/>
      <protection locked="0"/>
    </xf>
    <xf numFmtId="0" fontId="17" fillId="7" borderId="27" xfId="0" applyFont="1" applyFill="1" applyBorder="1" applyAlignment="1" applyProtection="1">
      <alignment horizontal="left" vertical="center"/>
      <protection locked="0"/>
    </xf>
    <xf numFmtId="0" fontId="25" fillId="7" borderId="21" xfId="0" applyNumberFormat="1" applyFont="1" applyFill="1" applyBorder="1" applyAlignment="1" applyProtection="1">
      <alignment horizontal="left" vertical="top"/>
      <protection locked="0"/>
    </xf>
    <xf numFmtId="0" fontId="25" fillId="7" borderId="22" xfId="0" applyNumberFormat="1" applyFont="1" applyFill="1" applyBorder="1" applyAlignment="1" applyProtection="1">
      <alignment horizontal="left" vertical="top"/>
      <protection locked="0"/>
    </xf>
    <xf numFmtId="0" fontId="25" fillId="7" borderId="20" xfId="0" applyNumberFormat="1" applyFont="1" applyFill="1" applyBorder="1" applyAlignment="1" applyProtection="1">
      <alignment horizontal="center" vertical="top"/>
    </xf>
    <xf numFmtId="0" fontId="25" fillId="7" borderId="21" xfId="0" applyNumberFormat="1" applyFont="1" applyFill="1" applyBorder="1" applyAlignment="1" applyProtection="1">
      <alignment horizontal="center" vertical="top"/>
    </xf>
    <xf numFmtId="49" fontId="14" fillId="8" borderId="4" xfId="0" applyNumberFormat="1" applyFont="1" applyFill="1" applyBorder="1" applyAlignment="1" applyProtection="1">
      <alignment horizontal="left" vertical="top"/>
    </xf>
    <xf numFmtId="0" fontId="14" fillId="9" borderId="3" xfId="0" applyFont="1" applyFill="1" applyBorder="1" applyAlignment="1" applyProtection="1">
      <alignment horizontal="left" vertical="top"/>
    </xf>
    <xf numFmtId="0" fontId="20" fillId="9" borderId="1" xfId="0" applyFont="1" applyFill="1" applyBorder="1" applyAlignment="1">
      <alignment horizontal="left" vertical="top"/>
    </xf>
    <xf numFmtId="0" fontId="20" fillId="9" borderId="2" xfId="0" applyFont="1" applyFill="1" applyBorder="1" applyAlignment="1">
      <alignment horizontal="left" vertical="top"/>
    </xf>
    <xf numFmtId="0" fontId="35" fillId="0" borderId="3" xfId="0" applyFont="1" applyFill="1" applyBorder="1" applyAlignment="1" applyProtection="1">
      <alignment horizontal="center" vertical="center"/>
      <protection locked="0"/>
    </xf>
    <xf numFmtId="0" fontId="35" fillId="0" borderId="1" xfId="0" applyFont="1" applyFill="1" applyBorder="1" applyAlignment="1" applyProtection="1">
      <alignment horizontal="center" vertical="center"/>
      <protection locked="0"/>
    </xf>
    <xf numFmtId="0" fontId="35" fillId="0" borderId="2" xfId="0" applyFont="1" applyFill="1" applyBorder="1" applyAlignment="1" applyProtection="1">
      <alignment horizontal="center" vertical="center"/>
      <protection locked="0"/>
    </xf>
    <xf numFmtId="49" fontId="10" fillId="2" borderId="6" xfId="0" applyNumberFormat="1" applyFont="1" applyFill="1" applyBorder="1" applyAlignment="1" applyProtection="1">
      <alignment horizontal="center" vertical="center"/>
    </xf>
    <xf numFmtId="49" fontId="10" fillId="2" borderId="7" xfId="0" applyNumberFormat="1" applyFont="1" applyFill="1" applyBorder="1" applyAlignment="1" applyProtection="1">
      <alignment horizontal="center" vertical="center"/>
    </xf>
    <xf numFmtId="49" fontId="10" fillId="2" borderId="8" xfId="0" applyNumberFormat="1" applyFont="1" applyFill="1" applyBorder="1" applyAlignment="1" applyProtection="1">
      <alignment horizontal="center" vertical="center"/>
    </xf>
    <xf numFmtId="176" fontId="28" fillId="7" borderId="3" xfId="4" applyNumberFormat="1" applyFont="1" applyFill="1" applyBorder="1" applyAlignment="1" applyProtection="1">
      <alignment horizontal="center"/>
      <protection locked="0"/>
    </xf>
    <xf numFmtId="176" fontId="28" fillId="7" borderId="1" xfId="4" applyNumberFormat="1" applyFont="1" applyFill="1" applyBorder="1" applyAlignment="1" applyProtection="1">
      <alignment horizontal="center"/>
      <protection locked="0"/>
    </xf>
    <xf numFmtId="176" fontId="28" fillId="7" borderId="2" xfId="4" applyNumberFormat="1" applyFont="1" applyFill="1" applyBorder="1" applyAlignment="1" applyProtection="1">
      <alignment horizontal="center"/>
      <protection locked="0"/>
    </xf>
    <xf numFmtId="49" fontId="17" fillId="3" borderId="3" xfId="0" applyNumberFormat="1" applyFont="1" applyFill="1" applyBorder="1" applyAlignment="1" applyProtection="1">
      <alignment horizontal="center" vertical="center" wrapText="1"/>
    </xf>
    <xf numFmtId="49" fontId="17" fillId="3" borderId="1" xfId="0" applyNumberFormat="1" applyFont="1" applyFill="1" applyBorder="1" applyAlignment="1" applyProtection="1">
      <alignment horizontal="center" vertical="center" wrapText="1"/>
    </xf>
    <xf numFmtId="49" fontId="17" fillId="3" borderId="2" xfId="0" applyNumberFormat="1" applyFont="1" applyFill="1" applyBorder="1" applyAlignment="1" applyProtection="1">
      <alignment horizontal="center" vertical="center" wrapText="1"/>
    </xf>
    <xf numFmtId="0" fontId="16" fillId="0" borderId="15" xfId="4" applyFont="1" applyFill="1" applyBorder="1" applyAlignment="1" applyProtection="1">
      <alignment horizontal="left" vertical="top"/>
      <protection locked="0"/>
    </xf>
    <xf numFmtId="0" fontId="16" fillId="0" borderId="16" xfId="4" applyFont="1" applyFill="1" applyBorder="1" applyAlignment="1" applyProtection="1">
      <alignment horizontal="left" vertical="top"/>
      <protection locked="0"/>
    </xf>
    <xf numFmtId="0" fontId="16" fillId="0" borderId="16" xfId="0" applyFont="1" applyFill="1" applyBorder="1" applyAlignment="1" applyProtection="1">
      <alignment horizontal="left" vertical="top"/>
      <protection locked="0"/>
    </xf>
    <xf numFmtId="0" fontId="16" fillId="0" borderId="12" xfId="0" applyFont="1" applyFill="1" applyBorder="1" applyAlignment="1" applyProtection="1">
      <alignment horizontal="left" vertical="top"/>
      <protection locked="0"/>
    </xf>
    <xf numFmtId="0" fontId="16" fillId="0" borderId="17" xfId="0" applyFont="1" applyFill="1" applyBorder="1" applyAlignment="1" applyProtection="1">
      <alignment horizontal="left" vertical="top"/>
      <protection locked="0"/>
    </xf>
    <xf numFmtId="0" fontId="32" fillId="9" borderId="3" xfId="0" applyFont="1" applyFill="1" applyBorder="1" applyAlignment="1" applyProtection="1">
      <alignment horizontal="left" vertical="top"/>
    </xf>
    <xf numFmtId="0" fontId="33" fillId="9" borderId="1" xfId="0" applyFont="1" applyFill="1" applyBorder="1" applyAlignment="1">
      <alignment horizontal="left" vertical="top"/>
    </xf>
    <xf numFmtId="0" fontId="33" fillId="9" borderId="5" xfId="0" applyFont="1" applyFill="1" applyBorder="1" applyAlignment="1">
      <alignment horizontal="left" vertical="top"/>
    </xf>
    <xf numFmtId="0" fontId="33" fillId="9" borderId="9" xfId="0" applyFont="1" applyFill="1" applyBorder="1" applyAlignment="1">
      <alignment horizontal="left" vertical="top"/>
    </xf>
    <xf numFmtId="0" fontId="12" fillId="4" borderId="3" xfId="0" applyFont="1" applyFill="1" applyBorder="1" applyAlignment="1" applyProtection="1">
      <alignment horizontal="center" vertical="center"/>
      <protection locked="0"/>
    </xf>
    <xf numFmtId="0" fontId="12" fillId="4" borderId="1" xfId="0" applyFont="1" applyFill="1" applyBorder="1" applyAlignment="1" applyProtection="1">
      <alignment horizontal="center" vertical="center"/>
      <protection locked="0"/>
    </xf>
    <xf numFmtId="0" fontId="12" fillId="4" borderId="2" xfId="0" applyFont="1" applyFill="1" applyBorder="1" applyAlignment="1" applyProtection="1">
      <alignment horizontal="center" vertical="center"/>
      <protection locked="0"/>
    </xf>
    <xf numFmtId="0" fontId="29" fillId="0" borderId="15" xfId="4" applyFont="1" applyFill="1" applyBorder="1" applyAlignment="1" applyProtection="1">
      <protection locked="0"/>
    </xf>
    <xf numFmtId="0" fontId="29" fillId="0" borderId="16" xfId="4" applyFont="1" applyFill="1" applyBorder="1" applyAlignment="1" applyProtection="1">
      <protection locked="0"/>
    </xf>
    <xf numFmtId="0" fontId="29" fillId="0" borderId="17" xfId="4" applyFont="1" applyFill="1" applyBorder="1" applyAlignment="1" applyProtection="1">
      <protection locked="0"/>
    </xf>
    <xf numFmtId="0" fontId="12" fillId="4" borderId="18" xfId="0" applyFont="1" applyFill="1" applyBorder="1" applyAlignment="1" applyProtection="1">
      <alignment horizontal="center" vertical="center"/>
      <protection locked="0"/>
    </xf>
    <xf numFmtId="0" fontId="17" fillId="0" borderId="23" xfId="0" applyFont="1" applyFill="1" applyBorder="1" applyAlignment="1" applyProtection="1">
      <alignment horizontal="left" vertical="center"/>
      <protection locked="0"/>
    </xf>
    <xf numFmtId="0" fontId="17" fillId="0" borderId="24" xfId="0" applyFont="1" applyFill="1" applyBorder="1" applyAlignment="1" applyProtection="1">
      <alignment horizontal="left" vertical="center"/>
      <protection locked="0"/>
    </xf>
    <xf numFmtId="0" fontId="17" fillId="0" borderId="27" xfId="0" applyFont="1" applyFill="1" applyBorder="1" applyAlignment="1" applyProtection="1">
      <alignment horizontal="left" vertical="center"/>
      <protection locked="0"/>
    </xf>
    <xf numFmtId="0" fontId="30" fillId="0" borderId="3" xfId="3" applyNumberFormat="1" applyFont="1" applyFill="1" applyBorder="1" applyAlignment="1" applyProtection="1">
      <protection locked="0"/>
    </xf>
    <xf numFmtId="0" fontId="28" fillId="0" borderId="1" xfId="0" applyNumberFormat="1" applyFont="1" applyFill="1" applyBorder="1" applyAlignment="1" applyProtection="1">
      <protection locked="0"/>
    </xf>
    <xf numFmtId="0" fontId="28" fillId="0" borderId="2" xfId="0" applyNumberFormat="1" applyFont="1" applyFill="1" applyBorder="1" applyAlignment="1" applyProtection="1">
      <protection locked="0"/>
    </xf>
    <xf numFmtId="176" fontId="4" fillId="0" borderId="3" xfId="3" applyNumberFormat="1" applyFill="1" applyBorder="1" applyAlignment="1" applyProtection="1">
      <alignment horizontal="center"/>
      <protection locked="0"/>
    </xf>
    <xf numFmtId="176" fontId="28" fillId="0" borderId="1" xfId="4" applyNumberFormat="1" applyFont="1" applyFill="1" applyBorder="1" applyAlignment="1" applyProtection="1">
      <alignment horizontal="center"/>
      <protection locked="0"/>
    </xf>
    <xf numFmtId="176" fontId="28" fillId="0" borderId="2" xfId="4" applyNumberFormat="1" applyFont="1" applyFill="1" applyBorder="1" applyAlignment="1" applyProtection="1">
      <alignment horizontal="center"/>
      <protection locked="0"/>
    </xf>
    <xf numFmtId="49" fontId="19" fillId="0" borderId="1" xfId="4" applyNumberFormat="1" applyFont="1" applyFill="1" applyBorder="1" applyAlignment="1" applyProtection="1">
      <alignment horizontal="center" vertical="center" shrinkToFit="1"/>
      <protection locked="0"/>
    </xf>
    <xf numFmtId="49" fontId="19" fillId="0" borderId="1" xfId="4" applyNumberFormat="1" applyFont="1" applyFill="1" applyBorder="1" applyAlignment="1" applyProtection="1">
      <alignment horizontal="left" vertical="center" shrinkToFit="1"/>
      <protection locked="0"/>
    </xf>
    <xf numFmtId="49" fontId="19" fillId="0" borderId="2" xfId="4" applyNumberFormat="1" applyFont="1" applyFill="1" applyBorder="1" applyAlignment="1" applyProtection="1">
      <alignment horizontal="left" vertical="center" shrinkToFit="1"/>
      <protection locked="0"/>
    </xf>
    <xf numFmtId="0" fontId="11" fillId="0" borderId="18" xfId="4" applyFont="1" applyFill="1" applyBorder="1" applyAlignment="1" applyProtection="1">
      <alignment vertical="center"/>
      <protection locked="0"/>
    </xf>
    <xf numFmtId="0" fontId="16" fillId="0" borderId="18" xfId="0" applyFont="1" applyFill="1" applyBorder="1" applyAlignment="1" applyProtection="1">
      <alignment horizontal="center" vertical="center" wrapText="1"/>
      <protection locked="0"/>
    </xf>
    <xf numFmtId="0" fontId="16" fillId="0" borderId="18" xfId="0" applyFont="1" applyFill="1" applyBorder="1" applyAlignment="1" applyProtection="1">
      <alignment horizontal="center" vertical="center"/>
      <protection locked="0"/>
    </xf>
    <xf numFmtId="176" fontId="16" fillId="7" borderId="18" xfId="0" applyNumberFormat="1" applyFont="1" applyFill="1" applyBorder="1" applyAlignment="1" applyProtection="1">
      <alignment horizontal="center" vertical="top"/>
    </xf>
    <xf numFmtId="0" fontId="16" fillId="0" borderId="4" xfId="0" applyFont="1" applyFill="1" applyBorder="1" applyAlignment="1" applyProtection="1">
      <alignment horizontal="center" vertical="center" wrapText="1"/>
      <protection locked="0"/>
    </xf>
    <xf numFmtId="0" fontId="16" fillId="0" borderId="5" xfId="0" applyFont="1" applyFill="1" applyBorder="1" applyAlignment="1" applyProtection="1">
      <alignment horizontal="center" vertical="center" wrapText="1"/>
      <protection locked="0"/>
    </xf>
    <xf numFmtId="0" fontId="16" fillId="0" borderId="9" xfId="0" applyFont="1" applyFill="1" applyBorder="1" applyAlignment="1" applyProtection="1">
      <alignment horizontal="center" vertical="center" wrapText="1"/>
      <protection locked="0"/>
    </xf>
    <xf numFmtId="0" fontId="43" fillId="0" borderId="38" xfId="8" applyFont="1" applyBorder="1" applyAlignment="1">
      <alignment horizontal="center" vertical="center" wrapText="1"/>
    </xf>
    <xf numFmtId="0" fontId="43" fillId="0" borderId="39" xfId="8" applyFont="1" applyBorder="1" applyAlignment="1">
      <alignment horizontal="center" vertical="center" wrapText="1"/>
    </xf>
    <xf numFmtId="0" fontId="43" fillId="0" borderId="40" xfId="8" applyFont="1" applyBorder="1" applyAlignment="1">
      <alignment horizontal="center" vertical="center" wrapText="1"/>
    </xf>
    <xf numFmtId="0" fontId="43" fillId="0" borderId="41" xfId="8" applyFont="1" applyBorder="1" applyAlignment="1">
      <alignment horizontal="center" vertical="center" wrapText="1"/>
    </xf>
    <xf numFmtId="0" fontId="43" fillId="0" borderId="0" xfId="8" applyFont="1" applyAlignment="1">
      <alignment horizontal="center" vertical="center" wrapText="1"/>
    </xf>
    <xf numFmtId="0" fontId="43" fillId="0" borderId="42" xfId="8" applyFont="1" applyBorder="1" applyAlignment="1">
      <alignment horizontal="center" vertical="center" wrapText="1"/>
    </xf>
    <xf numFmtId="0" fontId="43" fillId="0" borderId="45" xfId="8" applyFont="1" applyBorder="1" applyAlignment="1">
      <alignment horizontal="center" vertical="center" wrapText="1"/>
    </xf>
    <xf numFmtId="0" fontId="43" fillId="0" borderId="46" xfId="8" applyFont="1" applyBorder="1" applyAlignment="1">
      <alignment horizontal="center" vertical="center" wrapText="1"/>
    </xf>
    <xf numFmtId="0" fontId="43" fillId="0" borderId="47" xfId="8" applyFont="1" applyBorder="1" applyAlignment="1">
      <alignment horizontal="center" vertical="center" wrapText="1"/>
    </xf>
    <xf numFmtId="0" fontId="46" fillId="10" borderId="0" xfId="8" applyFont="1" applyFill="1" applyAlignment="1">
      <alignment horizontal="center" vertical="center"/>
    </xf>
    <xf numFmtId="0" fontId="47" fillId="12" borderId="51" xfId="8" applyFont="1" applyFill="1" applyBorder="1" applyAlignment="1">
      <alignment horizontal="center" vertical="center"/>
    </xf>
    <xf numFmtId="0" fontId="47" fillId="12" borderId="52" xfId="8" applyFont="1" applyFill="1" applyBorder="1" applyAlignment="1">
      <alignment horizontal="center" vertical="center"/>
    </xf>
    <xf numFmtId="0" fontId="47" fillId="12" borderId="53" xfId="8" applyFont="1" applyFill="1" applyBorder="1" applyAlignment="1">
      <alignment horizontal="center" vertical="center"/>
    </xf>
    <xf numFmtId="0" fontId="47" fillId="12" borderId="54" xfId="8" applyFont="1" applyFill="1" applyBorder="1" applyAlignment="1">
      <alignment horizontal="center" vertical="center"/>
    </xf>
    <xf numFmtId="0" fontId="43" fillId="0" borderId="0" xfId="8" applyFont="1" applyAlignment="1">
      <alignment horizontal="left" vertical="center" wrapText="1"/>
    </xf>
    <xf numFmtId="0" fontId="43" fillId="0" borderId="57" xfId="8" applyFont="1" applyBorder="1" applyAlignment="1">
      <alignment horizontal="left" vertical="center" wrapText="1"/>
    </xf>
    <xf numFmtId="0" fontId="52" fillId="11" borderId="58" xfId="8" applyFont="1" applyFill="1" applyBorder="1" applyAlignment="1">
      <alignment horizontal="center" vertical="center"/>
    </xf>
    <xf numFmtId="0" fontId="52" fillId="11" borderId="59" xfId="8" applyFont="1" applyFill="1" applyBorder="1" applyAlignment="1">
      <alignment horizontal="center" vertical="center"/>
    </xf>
    <xf numFmtId="0" fontId="45" fillId="11" borderId="60" xfId="8" applyFont="1" applyFill="1" applyBorder="1" applyAlignment="1">
      <alignment horizontal="center" vertical="center"/>
    </xf>
    <xf numFmtId="0" fontId="45" fillId="11" borderId="65" xfId="8" applyFont="1" applyFill="1" applyBorder="1" applyAlignment="1">
      <alignment horizontal="center" vertical="center"/>
    </xf>
    <xf numFmtId="0" fontId="45" fillId="11" borderId="61" xfId="8" applyFont="1" applyFill="1" applyBorder="1" applyAlignment="1">
      <alignment horizontal="center" vertical="center"/>
    </xf>
    <xf numFmtId="0" fontId="45" fillId="11" borderId="66" xfId="8" applyFont="1" applyFill="1" applyBorder="1" applyAlignment="1">
      <alignment horizontal="center" vertical="center"/>
    </xf>
    <xf numFmtId="0" fontId="50" fillId="11" borderId="62" xfId="8" applyFont="1" applyFill="1" applyBorder="1" applyAlignment="1">
      <alignment horizontal="center" vertical="center"/>
    </xf>
    <xf numFmtId="0" fontId="50" fillId="11" borderId="67" xfId="8" applyFont="1" applyFill="1" applyBorder="1" applyAlignment="1">
      <alignment horizontal="center" vertical="center"/>
    </xf>
    <xf numFmtId="0" fontId="53" fillId="0" borderId="63" xfId="8" applyFont="1" applyBorder="1" applyAlignment="1">
      <alignment horizontal="center" vertical="center"/>
    </xf>
    <xf numFmtId="0" fontId="46" fillId="0" borderId="63" xfId="8" applyFont="1" applyBorder="1" applyAlignment="1">
      <alignment horizontal="center" vertical="center"/>
    </xf>
    <xf numFmtId="0" fontId="46" fillId="0" borderId="64" xfId="8" applyFont="1" applyBorder="1" applyAlignment="1">
      <alignment horizontal="center" vertical="center"/>
    </xf>
    <xf numFmtId="0" fontId="53" fillId="0" borderId="68" xfId="8" applyFont="1" applyBorder="1" applyAlignment="1">
      <alignment horizontal="center" vertical="center"/>
    </xf>
    <xf numFmtId="0" fontId="46" fillId="0" borderId="68" xfId="8" applyFont="1" applyBorder="1" applyAlignment="1">
      <alignment horizontal="center" vertical="center"/>
    </xf>
    <xf numFmtId="0" fontId="46" fillId="0" borderId="69" xfId="8" applyFont="1" applyBorder="1" applyAlignment="1">
      <alignment horizontal="center" vertical="center"/>
    </xf>
    <xf numFmtId="0" fontId="38" fillId="10" borderId="0" xfId="8" applyFont="1" applyFill="1" applyAlignment="1">
      <alignment horizontal="center" vertical="center"/>
    </xf>
    <xf numFmtId="0" fontId="38" fillId="11" borderId="28" xfId="8" applyFont="1" applyFill="1" applyBorder="1" applyAlignment="1">
      <alignment horizontal="center" vertical="center"/>
    </xf>
    <xf numFmtId="0" fontId="38" fillId="11" borderId="32" xfId="8" applyFont="1" applyFill="1" applyBorder="1" applyAlignment="1">
      <alignment horizontal="center" vertical="center"/>
    </xf>
    <xf numFmtId="0" fontId="38" fillId="11" borderId="30" xfId="8" applyFont="1" applyFill="1" applyBorder="1" applyAlignment="1">
      <alignment horizontal="center" vertical="center"/>
    </xf>
    <xf numFmtId="0" fontId="38" fillId="11" borderId="33" xfId="8" applyFont="1" applyFill="1" applyBorder="1" applyAlignment="1">
      <alignment horizontal="center" vertical="center"/>
    </xf>
    <xf numFmtId="0" fontId="38" fillId="11" borderId="80" xfId="8" applyFont="1" applyFill="1" applyBorder="1" applyAlignment="1">
      <alignment horizontal="center" vertical="center"/>
    </xf>
    <xf numFmtId="0" fontId="38" fillId="11" borderId="82" xfId="8" applyFont="1" applyFill="1" applyBorder="1" applyAlignment="1">
      <alignment horizontal="center" vertical="center"/>
    </xf>
    <xf numFmtId="0" fontId="38" fillId="11" borderId="81" xfId="8" applyFont="1" applyFill="1" applyBorder="1" applyAlignment="1">
      <alignment horizontal="center" vertical="center"/>
    </xf>
    <xf numFmtId="0" fontId="38" fillId="11" borderId="83" xfId="8" applyFont="1" applyFill="1" applyBorder="1" applyAlignment="1">
      <alignment horizontal="center" vertical="center"/>
    </xf>
    <xf numFmtId="49" fontId="1" fillId="13" borderId="29" xfId="8" applyNumberFormat="1" applyFill="1" applyBorder="1" applyAlignment="1">
      <alignment horizontal="center" vertical="center"/>
    </xf>
    <xf numFmtId="49" fontId="1" fillId="13" borderId="18" xfId="8" applyNumberFormat="1" applyFill="1" applyBorder="1" applyAlignment="1">
      <alignment horizontal="center" vertical="center"/>
    </xf>
    <xf numFmtId="0" fontId="58" fillId="13" borderId="31" xfId="8" applyFont="1" applyFill="1" applyBorder="1" applyAlignment="1">
      <alignment horizontal="center" vertical="center"/>
    </xf>
    <xf numFmtId="0" fontId="58" fillId="13" borderId="34" xfId="8" applyFont="1" applyFill="1" applyBorder="1" applyAlignment="1">
      <alignment horizontal="center" vertical="center"/>
    </xf>
    <xf numFmtId="0" fontId="1" fillId="13" borderId="28" xfId="8" applyFill="1" applyBorder="1" applyAlignment="1">
      <alignment horizontal="center" vertical="center"/>
    </xf>
    <xf numFmtId="0" fontId="1" fillId="13" borderId="32" xfId="8" applyFill="1" applyBorder="1" applyAlignment="1">
      <alignment horizontal="center" vertical="center"/>
    </xf>
    <xf numFmtId="0" fontId="1" fillId="13" borderId="29" xfId="8" applyFill="1" applyBorder="1" applyAlignment="1">
      <alignment horizontal="center" vertical="center"/>
    </xf>
    <xf numFmtId="0" fontId="1" fillId="13" borderId="18" xfId="8" applyFill="1" applyBorder="1" applyAlignment="1">
      <alignment horizontal="center" vertical="center"/>
    </xf>
    <xf numFmtId="0" fontId="45" fillId="14" borderId="86" xfId="8" applyFont="1" applyFill="1" applyBorder="1" applyAlignment="1">
      <alignment horizontal="center" vertical="center"/>
    </xf>
    <xf numFmtId="0" fontId="45" fillId="14" borderId="87" xfId="8" applyFont="1" applyFill="1" applyBorder="1" applyAlignment="1">
      <alignment horizontal="center" vertical="center"/>
    </xf>
    <xf numFmtId="0" fontId="45" fillId="11" borderId="88" xfId="8" applyFont="1" applyFill="1" applyBorder="1" applyAlignment="1">
      <alignment horizontal="center" vertical="center"/>
    </xf>
    <xf numFmtId="0" fontId="45" fillId="11" borderId="89" xfId="8" applyFont="1" applyFill="1" applyBorder="1" applyAlignment="1">
      <alignment horizontal="center" vertical="center"/>
    </xf>
    <xf numFmtId="0" fontId="45" fillId="11" borderId="85" xfId="8" applyFont="1" applyFill="1" applyBorder="1" applyAlignment="1">
      <alignment horizontal="center" vertical="center"/>
    </xf>
    <xf numFmtId="0" fontId="45" fillId="11" borderId="77" xfId="8" applyFont="1" applyFill="1" applyBorder="1" applyAlignment="1">
      <alignment horizontal="center" vertical="center" wrapText="1"/>
    </xf>
    <xf numFmtId="0" fontId="45" fillId="11" borderId="93" xfId="8" applyFont="1" applyFill="1" applyBorder="1" applyAlignment="1">
      <alignment horizontal="center" vertical="center" wrapText="1"/>
    </xf>
  </cellXfs>
  <cellStyles count="9">
    <cellStyle name="0,0_x000d__x000a_NA_x000d__x000a_" xfId="1" xr:uid="{00000000-0005-0000-0000-000000000000}"/>
    <cellStyle name="スタイル 1" xfId="2" xr:uid="{00000000-0005-0000-0000-000001000000}"/>
    <cellStyle name="ハイパーリンク" xfId="3" builtinId="8"/>
    <cellStyle name="ハイパーリンク 2" xfId="7" xr:uid="{800D67A9-3791-4E24-897B-4A0920DBB14A}"/>
    <cellStyle name="標準" xfId="0" builtinId="0"/>
    <cellStyle name="標準 2" xfId="5" xr:uid="{D02B7196-6371-4358-9337-A061817144D4}"/>
    <cellStyle name="標準 3" xfId="6" xr:uid="{6E2B068F-CC19-45FA-9D07-833D7B380DB8}"/>
    <cellStyle name="標準 4" xfId="8" xr:uid="{4E7ED381-C65E-4535-A57C-E36870FE825B}"/>
    <cellStyle name="標準_新申請書新規YESNO作業" xfId="4" xr:uid="{00000000-0005-0000-0000-000006000000}"/>
  </cellStyles>
  <dxfs count="3">
    <dxf>
      <font>
        <color rgb="FF9C0006"/>
      </font>
      <fill>
        <patternFill>
          <bgColor rgb="FFFFC7CE"/>
        </patternFill>
      </fill>
    </dxf>
    <dxf>
      <font>
        <color rgb="FF9C0006"/>
      </font>
      <fill>
        <patternFill>
          <bgColor rgb="FFFFC7CE"/>
        </patternFill>
      </fill>
    </dxf>
    <dxf>
      <font>
        <color theme="1"/>
      </font>
      <fill>
        <patternFill>
          <fgColor auto="1"/>
          <bgColor rgb="FFFFFF00"/>
        </patternFill>
      </fill>
    </dxf>
  </dxfs>
  <tableStyles count="0" defaultTableStyle="TableStyleMedium2" defaultPivotStyle="PivotStyleLight16"/>
  <colors>
    <mruColors>
      <color rgb="FFFFFFCC"/>
      <color rgb="FFFFCCCC"/>
      <color rgb="FF008000"/>
      <color rgb="FFCC0000"/>
      <color rgb="FF0000FF"/>
      <color rgb="FFCC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1.xml"/><Relationship Id="rId11" Type="http://schemas.microsoft.com/office/2017/10/relationships/person" Target="persons/perso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trlProps/ctrlProp1.xml><?xml version="1.0" encoding="utf-8"?>
<formControlPr xmlns="http://schemas.microsoft.com/office/spreadsheetml/2009/9/main" objectType="CheckBox" fmlaLink="[1]Sheet1!$I$1"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3" Type="http://schemas.openxmlformats.org/officeDocument/2006/relationships/hyperlink" Target="#&#9314;&#36554;&#20001;&#24773;&#22577;!A93"/><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editAs="oneCell">
    <xdr:from>
      <xdr:col>7</xdr:col>
      <xdr:colOff>82909</xdr:colOff>
      <xdr:row>0</xdr:row>
      <xdr:rowOff>101473</xdr:rowOff>
    </xdr:from>
    <xdr:to>
      <xdr:col>19</xdr:col>
      <xdr:colOff>114301</xdr:colOff>
      <xdr:row>1</xdr:row>
      <xdr:rowOff>266699</xdr:rowOff>
    </xdr:to>
    <xdr:pic>
      <xdr:nvPicPr>
        <xdr:cNvPr id="4" name="図 3">
          <a:extLst>
            <a:ext uri="{FF2B5EF4-FFF2-40B4-BE49-F238E27FC236}">
              <a16:creationId xmlns:a16="http://schemas.microsoft.com/office/drawing/2014/main" id="{CE69DF49-E711-4864-86A9-9A2DF4ACB85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16384" y="101473"/>
          <a:ext cx="1974492" cy="289051"/>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2</xdr:col>
      <xdr:colOff>227623</xdr:colOff>
      <xdr:row>10</xdr:row>
      <xdr:rowOff>114302</xdr:rowOff>
    </xdr:from>
    <xdr:to>
      <xdr:col>12</xdr:col>
      <xdr:colOff>565638</xdr:colOff>
      <xdr:row>26</xdr:row>
      <xdr:rowOff>82959</xdr:rowOff>
    </xdr:to>
    <xdr:pic>
      <xdr:nvPicPr>
        <xdr:cNvPr id="2" name="図 1">
          <a:extLst>
            <a:ext uri="{FF2B5EF4-FFF2-40B4-BE49-F238E27FC236}">
              <a16:creationId xmlns:a16="http://schemas.microsoft.com/office/drawing/2014/main" id="{805E91D2-6F99-4BF2-8CAF-B5FAC2C22E52}"/>
            </a:ext>
          </a:extLst>
        </xdr:cNvPr>
        <xdr:cNvPicPr>
          <a:picLocks noChangeAspect="1"/>
        </xdr:cNvPicPr>
      </xdr:nvPicPr>
      <xdr:blipFill>
        <a:blip xmlns:r="http://schemas.openxmlformats.org/officeDocument/2006/relationships" r:embed="rId1"/>
        <a:stretch>
          <a:fillRect/>
        </a:stretch>
      </xdr:blipFill>
      <xdr:spPr>
        <a:xfrm>
          <a:off x="2580298" y="2647952"/>
          <a:ext cx="7815140" cy="4540657"/>
        </a:xfrm>
        <a:prstGeom prst="rect">
          <a:avLst/>
        </a:prstGeom>
      </xdr:spPr>
    </xdr:pic>
    <xdr:clientData/>
  </xdr:twoCellAnchor>
  <xdr:twoCellAnchor>
    <xdr:from>
      <xdr:col>4</xdr:col>
      <xdr:colOff>630117</xdr:colOff>
      <xdr:row>14</xdr:row>
      <xdr:rowOff>13676</xdr:rowOff>
    </xdr:from>
    <xdr:to>
      <xdr:col>8</xdr:col>
      <xdr:colOff>815732</xdr:colOff>
      <xdr:row>23</xdr:row>
      <xdr:rowOff>204176</xdr:rowOff>
    </xdr:to>
    <xdr:sp macro="" textlink="">
      <xdr:nvSpPr>
        <xdr:cNvPr id="3" name="正方形/長方形 2">
          <a:extLst>
            <a:ext uri="{FF2B5EF4-FFF2-40B4-BE49-F238E27FC236}">
              <a16:creationId xmlns:a16="http://schemas.microsoft.com/office/drawing/2014/main" id="{7C501144-B007-4C20-A230-E8EE89BEBC53}"/>
            </a:ext>
          </a:extLst>
        </xdr:cNvPr>
        <xdr:cNvSpPr/>
      </xdr:nvSpPr>
      <xdr:spPr>
        <a:xfrm>
          <a:off x="3830517" y="3690326"/>
          <a:ext cx="3500315" cy="2762250"/>
        </a:xfrm>
        <a:prstGeom prst="rect">
          <a:avLst/>
        </a:prstGeom>
        <a:noFill/>
        <a:ln w="57150">
          <a:solidFill>
            <a:schemeClr val="accent2"/>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357909</xdr:colOff>
      <xdr:row>76</xdr:row>
      <xdr:rowOff>92364</xdr:rowOff>
    </xdr:from>
    <xdr:to>
      <xdr:col>4</xdr:col>
      <xdr:colOff>230909</xdr:colOff>
      <xdr:row>131</xdr:row>
      <xdr:rowOff>151435</xdr:rowOff>
    </xdr:to>
    <xdr:pic>
      <xdr:nvPicPr>
        <xdr:cNvPr id="2" name="図 1">
          <a:extLst>
            <a:ext uri="{FF2B5EF4-FFF2-40B4-BE49-F238E27FC236}">
              <a16:creationId xmlns:a16="http://schemas.microsoft.com/office/drawing/2014/main" id="{8EA5C307-3CC7-4770-BEE9-9917BFBB34ED}"/>
            </a:ext>
          </a:extLst>
        </xdr:cNvPr>
        <xdr:cNvPicPr>
          <a:picLocks noChangeAspect="1"/>
        </xdr:cNvPicPr>
      </xdr:nvPicPr>
      <xdr:blipFill>
        <a:blip xmlns:r="http://schemas.openxmlformats.org/officeDocument/2006/relationships" r:embed="rId1"/>
        <a:stretch>
          <a:fillRect/>
        </a:stretch>
      </xdr:blipFill>
      <xdr:spPr>
        <a:xfrm>
          <a:off x="738909" y="18456564"/>
          <a:ext cx="3559175" cy="9410504"/>
        </a:xfrm>
        <a:prstGeom prst="rect">
          <a:avLst/>
        </a:prstGeom>
      </xdr:spPr>
    </xdr:pic>
    <xdr:clientData/>
  </xdr:twoCellAnchor>
  <xdr:twoCellAnchor editAs="oneCell">
    <xdr:from>
      <xdr:col>5</xdr:col>
      <xdr:colOff>150092</xdr:colOff>
      <xdr:row>76</xdr:row>
      <xdr:rowOff>69274</xdr:rowOff>
    </xdr:from>
    <xdr:to>
      <xdr:col>13</xdr:col>
      <xdr:colOff>662050</xdr:colOff>
      <xdr:row>106</xdr:row>
      <xdr:rowOff>6735</xdr:rowOff>
    </xdr:to>
    <xdr:pic>
      <xdr:nvPicPr>
        <xdr:cNvPr id="3" name="図 2">
          <a:extLst>
            <a:ext uri="{FF2B5EF4-FFF2-40B4-BE49-F238E27FC236}">
              <a16:creationId xmlns:a16="http://schemas.microsoft.com/office/drawing/2014/main" id="{97F9AAC9-25C8-4F0B-ABA3-CEA1D9E1A5A1}"/>
            </a:ext>
          </a:extLst>
        </xdr:cNvPr>
        <xdr:cNvPicPr>
          <a:picLocks noChangeAspect="1"/>
        </xdr:cNvPicPr>
      </xdr:nvPicPr>
      <xdr:blipFill>
        <a:blip xmlns:r="http://schemas.openxmlformats.org/officeDocument/2006/relationships" r:embed="rId2"/>
        <a:stretch>
          <a:fillRect/>
        </a:stretch>
      </xdr:blipFill>
      <xdr:spPr>
        <a:xfrm>
          <a:off x="4931642" y="18433474"/>
          <a:ext cx="9865508" cy="5139170"/>
        </a:xfrm>
        <a:prstGeom prst="rect">
          <a:avLst/>
        </a:prstGeom>
      </xdr:spPr>
    </xdr:pic>
    <xdr:clientData/>
  </xdr:twoCellAnchor>
  <xdr:twoCellAnchor>
    <xdr:from>
      <xdr:col>9</xdr:col>
      <xdr:colOff>796637</xdr:colOff>
      <xdr:row>81</xdr:row>
      <xdr:rowOff>196271</xdr:rowOff>
    </xdr:from>
    <xdr:to>
      <xdr:col>13</xdr:col>
      <xdr:colOff>427182</xdr:colOff>
      <xdr:row>98</xdr:row>
      <xdr:rowOff>150090</xdr:rowOff>
    </xdr:to>
    <xdr:sp macro="" textlink="">
      <xdr:nvSpPr>
        <xdr:cNvPr id="4" name="角丸四角形 3">
          <a:extLst>
            <a:ext uri="{FF2B5EF4-FFF2-40B4-BE49-F238E27FC236}">
              <a16:creationId xmlns:a16="http://schemas.microsoft.com/office/drawing/2014/main" id="{4C9BC091-D5E1-4478-A576-14ADAF5393A4}"/>
            </a:ext>
          </a:extLst>
        </xdr:cNvPr>
        <xdr:cNvSpPr/>
      </xdr:nvSpPr>
      <xdr:spPr>
        <a:xfrm>
          <a:off x="10588337" y="19751096"/>
          <a:ext cx="3973945" cy="4001944"/>
        </a:xfrm>
        <a:prstGeom prst="roundRect">
          <a:avLst/>
        </a:prstGeom>
        <a:noFill/>
        <a:ln w="28575">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0</xdr:col>
      <xdr:colOff>338667</xdr:colOff>
      <xdr:row>3</xdr:row>
      <xdr:rowOff>42332</xdr:rowOff>
    </xdr:from>
    <xdr:to>
      <xdr:col>3</xdr:col>
      <xdr:colOff>197556</xdr:colOff>
      <xdr:row>4</xdr:row>
      <xdr:rowOff>84666</xdr:rowOff>
    </xdr:to>
    <xdr:sp macro="" textlink="">
      <xdr:nvSpPr>
        <xdr:cNvPr id="5" name="角丸四角形 5">
          <a:hlinkClick xmlns:r="http://schemas.openxmlformats.org/officeDocument/2006/relationships" r:id="rId3"/>
          <a:extLst>
            <a:ext uri="{FF2B5EF4-FFF2-40B4-BE49-F238E27FC236}">
              <a16:creationId xmlns:a16="http://schemas.microsoft.com/office/drawing/2014/main" id="{CCBDBF41-CB28-44ED-9FF6-063E45B98949}"/>
            </a:ext>
          </a:extLst>
        </xdr:cNvPr>
        <xdr:cNvSpPr/>
      </xdr:nvSpPr>
      <xdr:spPr>
        <a:xfrm>
          <a:off x="338667" y="804332"/>
          <a:ext cx="3173589" cy="299509"/>
        </a:xfrm>
        <a:prstGeom prst="roundRect">
          <a:avLst/>
        </a:prstGeom>
        <a:solidFill>
          <a:srgbClr val="FFFF00"/>
        </a:solidFill>
        <a:ln>
          <a:solidFill>
            <a:schemeClr val="bg2">
              <a:lumMod val="90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1100">
              <a:solidFill>
                <a:sysClr val="windowText" lastClr="000000"/>
              </a:solidFill>
            </a:rPr>
            <a:t>車両選択画面のイメージはこちらをクリック</a:t>
          </a:r>
        </a:p>
      </xdr:txBody>
    </xdr:sp>
    <xdr:clientData/>
  </xdr:twoCellAnchor>
  <xdr:twoCellAnchor>
    <xdr:from>
      <xdr:col>1</xdr:col>
      <xdr:colOff>889000</xdr:colOff>
      <xdr:row>94</xdr:row>
      <xdr:rowOff>63500</xdr:rowOff>
    </xdr:from>
    <xdr:to>
      <xdr:col>2</xdr:col>
      <xdr:colOff>174625</xdr:colOff>
      <xdr:row>96</xdr:row>
      <xdr:rowOff>0</xdr:rowOff>
    </xdr:to>
    <xdr:sp macro="" textlink="">
      <xdr:nvSpPr>
        <xdr:cNvPr id="6" name="正方形/長方形 5">
          <a:extLst>
            <a:ext uri="{FF2B5EF4-FFF2-40B4-BE49-F238E27FC236}">
              <a16:creationId xmlns:a16="http://schemas.microsoft.com/office/drawing/2014/main" id="{F2D6D7F8-6C5D-4CF5-B031-0FB877C369BA}"/>
            </a:ext>
          </a:extLst>
        </xdr:cNvPr>
        <xdr:cNvSpPr/>
      </xdr:nvSpPr>
      <xdr:spPr>
        <a:xfrm>
          <a:off x="1270000" y="22713950"/>
          <a:ext cx="752475" cy="412750"/>
        </a:xfrm>
        <a:prstGeom prst="rect">
          <a:avLst/>
        </a:prstGeom>
        <a:noFill/>
        <a:ln>
          <a:solidFill>
            <a:schemeClr val="accent4"/>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145143</xdr:colOff>
      <xdr:row>95</xdr:row>
      <xdr:rowOff>217714</xdr:rowOff>
    </xdr:from>
    <xdr:to>
      <xdr:col>4</xdr:col>
      <xdr:colOff>689428</xdr:colOff>
      <xdr:row>104</xdr:row>
      <xdr:rowOff>54428</xdr:rowOff>
    </xdr:to>
    <xdr:cxnSp macro="">
      <xdr:nvCxnSpPr>
        <xdr:cNvPr id="7" name="直線コネクタ 6">
          <a:extLst>
            <a:ext uri="{FF2B5EF4-FFF2-40B4-BE49-F238E27FC236}">
              <a16:creationId xmlns:a16="http://schemas.microsoft.com/office/drawing/2014/main" id="{2B809AC4-1AB3-473A-8872-AE525DD520C8}"/>
            </a:ext>
          </a:extLst>
        </xdr:cNvPr>
        <xdr:cNvCxnSpPr/>
      </xdr:nvCxnSpPr>
      <xdr:spPr>
        <a:xfrm>
          <a:off x="1992993" y="23106289"/>
          <a:ext cx="2763610" cy="2160814"/>
        </a:xfrm>
        <a:prstGeom prst="line">
          <a:avLst/>
        </a:prstGeom>
        <a:ln>
          <a:solidFill>
            <a:schemeClr val="accent4"/>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199572</xdr:colOff>
      <xdr:row>94</xdr:row>
      <xdr:rowOff>72572</xdr:rowOff>
    </xdr:from>
    <xdr:to>
      <xdr:col>2</xdr:col>
      <xdr:colOff>907143</xdr:colOff>
      <xdr:row>95</xdr:row>
      <xdr:rowOff>217715</xdr:rowOff>
    </xdr:to>
    <xdr:sp macro="" textlink="">
      <xdr:nvSpPr>
        <xdr:cNvPr id="8" name="正方形/長方形 7">
          <a:extLst>
            <a:ext uri="{FF2B5EF4-FFF2-40B4-BE49-F238E27FC236}">
              <a16:creationId xmlns:a16="http://schemas.microsoft.com/office/drawing/2014/main" id="{0DEFCB9A-36D8-4A91-972F-2190C5395E12}"/>
            </a:ext>
          </a:extLst>
        </xdr:cNvPr>
        <xdr:cNvSpPr/>
      </xdr:nvSpPr>
      <xdr:spPr>
        <a:xfrm>
          <a:off x="2047422" y="22723022"/>
          <a:ext cx="707571" cy="383268"/>
        </a:xfrm>
        <a:prstGeom prst="rect">
          <a:avLst/>
        </a:prstGeom>
        <a:noFill/>
        <a:ln>
          <a:solidFill>
            <a:schemeClr val="accent6"/>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2</xdr:col>
      <xdr:colOff>896257</xdr:colOff>
      <xdr:row>95</xdr:row>
      <xdr:rowOff>152399</xdr:rowOff>
    </xdr:from>
    <xdr:to>
      <xdr:col>4</xdr:col>
      <xdr:colOff>471714</xdr:colOff>
      <xdr:row>100</xdr:row>
      <xdr:rowOff>163286</xdr:rowOff>
    </xdr:to>
    <xdr:cxnSp macro="">
      <xdr:nvCxnSpPr>
        <xdr:cNvPr id="9" name="直線コネクタ 8">
          <a:extLst>
            <a:ext uri="{FF2B5EF4-FFF2-40B4-BE49-F238E27FC236}">
              <a16:creationId xmlns:a16="http://schemas.microsoft.com/office/drawing/2014/main" id="{05D8F552-59A3-478F-9087-F6ACE28AAB49}"/>
            </a:ext>
          </a:extLst>
        </xdr:cNvPr>
        <xdr:cNvCxnSpPr/>
      </xdr:nvCxnSpPr>
      <xdr:spPr>
        <a:xfrm>
          <a:off x="2744107" y="23040974"/>
          <a:ext cx="1794782" cy="1201512"/>
        </a:xfrm>
        <a:prstGeom prst="line">
          <a:avLst/>
        </a:prstGeom>
        <a:ln>
          <a:solidFill>
            <a:schemeClr val="accent6"/>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3</xdr:col>
          <xdr:colOff>419100</xdr:colOff>
          <xdr:row>5</xdr:row>
          <xdr:rowOff>342900</xdr:rowOff>
        </xdr:from>
        <xdr:to>
          <xdr:col>7</xdr:col>
          <xdr:colOff>1584960</xdr:colOff>
          <xdr:row>7</xdr:row>
          <xdr:rowOff>0</xdr:rowOff>
        </xdr:to>
        <xdr:sp macro="" textlink="">
          <xdr:nvSpPr>
            <xdr:cNvPr id="5121" name="Check Box 1" hidden="1">
              <a:extLst>
                <a:ext uri="{63B3BB69-23CF-44E3-9099-C40C66FF867C}">
                  <a14:compatExt spid="_x0000_s5121"/>
                </a:ext>
                <a:ext uri="{FF2B5EF4-FFF2-40B4-BE49-F238E27FC236}">
                  <a16:creationId xmlns:a16="http://schemas.microsoft.com/office/drawing/2014/main" id="{00000000-0008-0000-0400-000001140000}"/>
                </a:ext>
              </a:extLst>
            </xdr:cNvPr>
            <xdr:cNvSpPr/>
          </xdr:nvSpPr>
          <xdr:spPr bwMode="auto">
            <a:xfrm>
              <a:off x="0" y="0"/>
              <a:ext cx="0" cy="0"/>
            </a:xfrm>
            <a:prstGeom prst="rect">
              <a:avLst/>
            </a:prstGeom>
            <a:noFill/>
            <a:ln>
              <a:noFill/>
            </a:ln>
            <a:extLst>
              <a:ext uri="{909E8E84-426E-40DD-AFC4-6F175D3DCCD1}">
                <a14:hiddenFill>
                  <a:solidFill>
                    <a:srgbClr val="FFFFFF"/>
                  </a:solidFill>
                </a14:hiddenFill>
              </a:ext>
              <a:ext uri="{91240B29-F687-4F45-9708-019B960494DF}">
                <a14:hiddenLine w="9525">
                  <a:solidFill>
                    <a:srgbClr val="000000"/>
                  </a:solidFill>
                  <a:miter lim="800000"/>
                  <a:headEnd/>
                  <a:tailEnd/>
                </a14:hiddenLine>
              </a:ext>
            </a:extLst>
          </xdr:spPr>
          <xdr:txBody>
            <a:bodyPr vertOverflow="clip" wrap="square" lIns="36576" tIns="32004" rIns="0" bIns="32004" anchor="ctr" upright="1"/>
            <a:lstStyle/>
            <a:p>
              <a:pPr algn="l" rtl="0">
                <a:defRPr sz="1000"/>
              </a:pPr>
              <a:r>
                <a:rPr lang="ja-JP" altLang="en-US" sz="1300" b="0" i="0" u="none" strike="noStrike" baseline="0">
                  <a:solidFill>
                    <a:srgbClr val="000000"/>
                  </a:solidFill>
                  <a:latin typeface="Lucida Grande"/>
                </a:rPr>
                <a:t> </a:t>
              </a:r>
              <a:r>
                <a:rPr lang="ja-JP" altLang="en-US" sz="1300" b="0" i="0" u="none" strike="noStrike" baseline="0">
                  <a:solidFill>
                    <a:srgbClr val="000000"/>
                  </a:solidFill>
                  <a:latin typeface="游ゴシック"/>
                  <a:ea typeface="游ゴシック"/>
                </a:rPr>
                <a:t>全ての支店を同一の設定にする場合には左のチェックを入れ、支店名以外は空欄で大丈夫です</a:t>
              </a:r>
            </a:p>
          </xdr:txBody>
        </xdr:sp>
        <xdr:clientData/>
      </xdr:twoCellAnchor>
    </mc:Choice>
    <mc:Fallback/>
  </mc:AlternateContent>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naoko.wada02/Downloads/AI-Contact_&#12518;&#12540;&#12470;&#12540;&#24773;&#22577;&#35352;&#20837;&#12471;&#12540;&#12488;%20(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①支店情報"/>
      <sheetName val="②ユーザー情報"/>
      <sheetName val="③車両情報"/>
      <sheetName val="④アルコールチェック記録簿の設定"/>
      <sheetName val="Sheet1"/>
    </sheetNames>
    <sheetDataSet>
      <sheetData sheetId="0"/>
      <sheetData sheetId="1"/>
      <sheetData sheetId="2"/>
      <sheetData sheetId="3"/>
      <sheetData sheetId="4">
        <row r="1">
          <cell r="A1" t="str">
            <v>普通</v>
          </cell>
          <cell r="B1" t="str">
            <v>未選択</v>
          </cell>
          <cell r="C1" t="str">
            <v>未選択</v>
          </cell>
          <cell r="D1" t="str">
            <v>使用しない</v>
          </cell>
          <cell r="E1" t="str">
            <v>未選択</v>
          </cell>
          <cell r="F1" t="str">
            <v>未選択</v>
          </cell>
          <cell r="G1" t="str">
            <v>未選択</v>
          </cell>
          <cell r="H1" t="str">
            <v>未選択</v>
          </cell>
          <cell r="I1" t="b">
            <v>0</v>
          </cell>
        </row>
        <row r="2">
          <cell r="A2" t="str">
            <v>軽</v>
          </cell>
          <cell r="B2" t="str">
            <v>リース</v>
          </cell>
          <cell r="C2" t="str">
            <v>有</v>
          </cell>
          <cell r="D2" t="str">
            <v>ドライバーが点呼完了処理</v>
          </cell>
          <cell r="E2" t="str">
            <v>許可</v>
          </cell>
          <cell r="F2" t="str">
            <v>有り</v>
          </cell>
          <cell r="G2" t="str">
            <v>有り</v>
          </cell>
          <cell r="H2" t="str">
            <v>対面</v>
          </cell>
        </row>
        <row r="3">
          <cell r="A3" t="str">
            <v>普貨</v>
          </cell>
          <cell r="B3" t="str">
            <v>新車</v>
          </cell>
          <cell r="C3" t="str">
            <v>無</v>
          </cell>
          <cell r="D3" t="str">
            <v>管理者が点呼完了処理</v>
          </cell>
          <cell r="E3" t="str">
            <v>不許可</v>
          </cell>
          <cell r="F3" t="str">
            <v>無し</v>
          </cell>
          <cell r="G3" t="str">
            <v>無し</v>
          </cell>
          <cell r="H3" t="str">
            <v>ビデオ通話</v>
          </cell>
        </row>
        <row r="4">
          <cell r="A4" t="str">
            <v>準中貨</v>
          </cell>
          <cell r="B4" t="str">
            <v>中古</v>
          </cell>
          <cell r="H4" t="str">
            <v>電話</v>
          </cell>
        </row>
        <row r="5">
          <cell r="A5" t="str">
            <v>中貨</v>
          </cell>
          <cell r="B5" t="str">
            <v>その他</v>
          </cell>
          <cell r="H5" t="str">
            <v>その他</v>
          </cell>
        </row>
        <row r="6">
          <cell r="A6" t="str">
            <v>特定中貨</v>
          </cell>
        </row>
        <row r="7">
          <cell r="A7" t="str">
            <v>大貨</v>
          </cell>
        </row>
        <row r="8">
          <cell r="A8" t="str">
            <v>大貨等</v>
          </cell>
        </row>
        <row r="9">
          <cell r="A9" t="str">
            <v>けん引</v>
          </cell>
        </row>
        <row r="10">
          <cell r="A10" t="str">
            <v>原付</v>
          </cell>
        </row>
        <row r="11">
          <cell r="A11" t="str">
            <v>自二輪</v>
          </cell>
        </row>
        <row r="12">
          <cell r="A12" t="str">
            <v>自転車</v>
          </cell>
        </row>
        <row r="13">
          <cell r="A13" t="str">
            <v>タクシー</v>
          </cell>
        </row>
        <row r="14">
          <cell r="A14" t="str">
            <v>大型バス</v>
          </cell>
        </row>
        <row r="15">
          <cell r="A15" t="str">
            <v>マイクロ</v>
          </cell>
        </row>
        <row r="16">
          <cell r="A16" t="str">
            <v>路線バス</v>
          </cell>
        </row>
        <row r="17">
          <cell r="A17" t="str">
            <v>大乗</v>
          </cell>
        </row>
        <row r="18">
          <cell r="A18" t="str">
            <v>中乗</v>
          </cell>
        </row>
        <row r="19">
          <cell r="A19" t="str">
            <v>特定中乗</v>
          </cell>
        </row>
        <row r="20">
          <cell r="A20" t="str">
            <v>トロリー</v>
          </cell>
        </row>
        <row r="21">
          <cell r="A21" t="str">
            <v>けん引</v>
          </cell>
        </row>
        <row r="22">
          <cell r="A22" t="str">
            <v>小特</v>
          </cell>
        </row>
      </sheetData>
    </sheetDataSet>
  </externalBook>
</externalLink>
</file>

<file path=xl/persons/person.xml><?xml version="1.0" encoding="utf-8"?>
<personList xmlns="http://schemas.microsoft.com/office/spreadsheetml/2018/threadedcomments" xmlns:x="http://schemas.openxmlformats.org/spreadsheetml/2006/main"/>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CC"/>
        </a:solidFill>
        <a:ln w="28575" cap="flat" cmpd="sng" algn="ctr">
          <a:solidFill>
            <a:srgbClr val="0000FF"/>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spDef>
    <a:lnDef>
      <a:spPr bwMode="auto">
        <a:xfrm>
          <a:off x="0" y="0"/>
          <a:ext cx="1" cy="1"/>
        </a:xfrm>
        <a:custGeom>
          <a:avLst/>
          <a:gdLst/>
          <a:ahLst/>
          <a:cxnLst/>
          <a:rect l="0" t="0" r="0" b="0"/>
          <a:pathLst/>
        </a:custGeom>
        <a:solidFill>
          <a:srgbClr val="1A0000"/>
        </a:solidFill>
        <a:ln w="28575" cap="flat" cmpd="sng" algn="ctr">
          <a:solidFill>
            <a:srgbClr val="0C0000"/>
          </a:solidFill>
          <a:prstDash val="solid"/>
          <a:round/>
          <a:headEnd type="none" w="med" len="med"/>
          <a:tailEnd type="none" w="med" len="med"/>
        </a:ln>
        <a:effectLst/>
        <a:extLst>
          <a:ext uri="{AF507438-7753-43E0-B8FC-AC1667EBCBE1}">
            <a14:hiddenEffects xmlns:a14="http://schemas.microsoft.com/office/drawing/2010/main">
              <a:effectLst>
                <a:outerShdw dist="35921" dir="2700000" algn="ctr" rotWithShape="0">
                  <a:srgbClr val="808080"/>
                </a:outerShdw>
              </a:effectLst>
            </a14:hiddenEffects>
          </a:ext>
        </a:extLst>
      </a:spPr>
      <a:bodyPr vertOverflow="clip" wrap="square" lIns="18288" tIns="0" rIns="0" bIns="0" upright="1"/>
      <a:lstStyle/>
    </a:lnDef>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C11" dT="2022-05-20T01:55:10.34" personId="{00000000-0000-0000-0000-000000000000}" id="{4B164DF5-7B1B-48E1-BAA9-4889CED8E1CF}">
    <text>登録したい支店名（アルコールチェックを行う事業所単位）を記載してください。</text>
  </threadedComment>
  <threadedComment ref="D11" dT="2022-04-28T04:56:47.85" personId="{00000000-0000-0000-0000-000000000000}" id="{72A67D46-A3BD-45E2-83EF-801455215A05}">
    <text>使用しないを選択された場合には以降の右の項目は未入力で大丈夫です</text>
  </threadedComment>
</ThreadedComments>
</file>

<file path=xl/worksheets/_rels/sheet1.xml.rels><?xml version="1.0" encoding="UTF-8" standalone="yes"?>
<Relationships xmlns="http://schemas.openxmlformats.org/package/2006/relationships"><Relationship Id="rId3" Type="http://schemas.openxmlformats.org/officeDocument/2006/relationships/hyperlink" Target="mailto:sbbmb-cx-msmoperation@g.softbank.co.jp" TargetMode="External"/><Relationship Id="rId2" Type="http://schemas.openxmlformats.org/officeDocument/2006/relationships/hyperlink" Target="https://ai-contact.jp/terms-of-service" TargetMode="External"/><Relationship Id="rId1" Type="http://schemas.openxmlformats.org/officeDocument/2006/relationships/hyperlink" Target="https://genext.co.jp/privacy_policy/" TargetMode="External"/><Relationship Id="rId5" Type="http://schemas.openxmlformats.org/officeDocument/2006/relationships/drawing" Target="../drawings/drawing1.xml"/><Relationship Id="rId4"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trlProp" Target="../ctrlProps/ctrlProp1.xml"/><Relationship Id="rId2" Type="http://schemas.openxmlformats.org/officeDocument/2006/relationships/vmlDrawing" Target="../drawings/vmlDrawing1.vml"/><Relationship Id="rId1" Type="http://schemas.openxmlformats.org/officeDocument/2006/relationships/drawing" Target="../drawings/drawing4.xml"/><Relationship Id="rId5" Type="http://schemas.microsoft.com/office/2017/10/relationships/threadedComment" Target="../threadedComments/threadedComment1.xml"/><Relationship Id="rId4"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3"/>
    <pageSetUpPr fitToPage="1"/>
  </sheetPr>
  <dimension ref="A1:BI40"/>
  <sheetViews>
    <sheetView showGridLines="0" tabSelected="1" zoomScaleNormal="100" zoomScaleSheetLayoutView="75" workbookViewId="0"/>
  </sheetViews>
  <sheetFormatPr defaultColWidth="2.109375" defaultRowHeight="17.399999999999999"/>
  <cols>
    <col min="1" max="43" width="2.33203125" style="5" customWidth="1"/>
    <col min="44" max="45" width="2.109375" style="5"/>
    <col min="46" max="46" width="5.33203125" style="5" bestFit="1" customWidth="1"/>
    <col min="47" max="47" width="2.109375" style="5"/>
    <col min="48" max="48" width="5.33203125" style="5" bestFit="1" customWidth="1"/>
    <col min="49" max="16384" width="2.109375" style="5"/>
  </cols>
  <sheetData>
    <row r="1" spans="1:61" s="1" customFormat="1" ht="9.75" customHeight="1">
      <c r="B1" s="20"/>
      <c r="C1" s="20"/>
      <c r="D1" s="20"/>
      <c r="E1" s="20"/>
      <c r="F1" s="20"/>
      <c r="G1" s="20"/>
      <c r="H1" s="20"/>
      <c r="I1" s="20"/>
      <c r="J1" s="20"/>
      <c r="K1" s="20"/>
      <c r="L1" s="20"/>
      <c r="M1" s="20"/>
      <c r="N1" s="20"/>
      <c r="O1" s="20"/>
      <c r="P1" s="20"/>
      <c r="Q1" s="20"/>
      <c r="R1" s="20"/>
      <c r="S1" s="20"/>
      <c r="T1" s="20"/>
      <c r="U1" s="20"/>
      <c r="V1" s="20"/>
      <c r="W1" s="20"/>
      <c r="X1" s="20"/>
      <c r="Y1" s="20"/>
      <c r="Z1" s="20"/>
      <c r="AA1" s="20"/>
      <c r="AB1" s="20"/>
      <c r="AC1" s="20"/>
      <c r="AD1" s="20"/>
      <c r="AE1" s="20"/>
      <c r="AF1" s="20"/>
      <c r="AG1" s="20"/>
      <c r="AH1" s="20"/>
      <c r="AI1" s="20"/>
      <c r="AJ1" s="20"/>
      <c r="AK1" s="20"/>
      <c r="AL1" s="20"/>
      <c r="AM1" s="20"/>
      <c r="AN1" s="20"/>
      <c r="AO1" s="20"/>
      <c r="AP1" s="20"/>
      <c r="AQ1" s="20"/>
    </row>
    <row r="2" spans="1:61" s="1" customFormat="1" ht="26.1" customHeight="1">
      <c r="A2" s="227" t="s">
        <v>26</v>
      </c>
      <c r="B2" s="227"/>
      <c r="C2" s="227"/>
      <c r="D2" s="227"/>
      <c r="E2" s="227"/>
      <c r="F2" s="227"/>
      <c r="G2" s="227"/>
      <c r="H2" s="227"/>
      <c r="I2" s="227"/>
      <c r="J2" s="227"/>
      <c r="K2" s="227"/>
      <c r="L2" s="227"/>
      <c r="M2" s="227"/>
      <c r="N2" s="227"/>
      <c r="O2" s="227"/>
      <c r="P2" s="227"/>
      <c r="Q2" s="227"/>
      <c r="R2" s="227"/>
      <c r="S2" s="227"/>
      <c r="T2" s="227"/>
      <c r="U2" s="227"/>
      <c r="V2" s="227"/>
      <c r="W2" s="227"/>
      <c r="X2" s="227"/>
      <c r="Y2" s="227"/>
      <c r="Z2" s="227"/>
      <c r="AA2" s="227"/>
      <c r="AB2" s="227"/>
      <c r="AC2" s="227"/>
      <c r="AD2" s="227"/>
      <c r="AE2" s="227"/>
      <c r="AF2" s="227"/>
      <c r="AG2" s="227"/>
      <c r="AH2" s="227"/>
      <c r="AI2" s="227"/>
      <c r="AJ2" s="227"/>
      <c r="AK2" s="227"/>
      <c r="AL2" s="227"/>
      <c r="AM2" s="227"/>
      <c r="AN2" s="227"/>
      <c r="AO2" s="227"/>
      <c r="AP2" s="227"/>
      <c r="AQ2" s="227"/>
    </row>
    <row r="3" spans="1:61" s="7" customFormat="1" ht="18.75" customHeight="1">
      <c r="A3" s="2"/>
      <c r="B3" s="2"/>
      <c r="C3" s="2"/>
      <c r="D3" s="2"/>
      <c r="E3" s="2"/>
      <c r="F3" s="2"/>
      <c r="G3" s="2"/>
      <c r="H3" s="2"/>
      <c r="I3" s="2"/>
      <c r="J3" s="2"/>
      <c r="K3" s="2"/>
      <c r="L3" s="2"/>
      <c r="M3" s="2"/>
      <c r="N3" s="2"/>
      <c r="O3" s="2"/>
      <c r="P3" s="2"/>
      <c r="Q3" s="2"/>
      <c r="R3" s="2"/>
      <c r="S3" s="2"/>
      <c r="T3" s="2"/>
      <c r="U3" s="2"/>
      <c r="V3" s="2"/>
      <c r="W3" s="2"/>
      <c r="X3" s="2"/>
      <c r="Y3" s="2"/>
      <c r="Z3" s="2"/>
      <c r="AA3" s="3"/>
      <c r="AB3" s="3"/>
      <c r="AC3" s="3"/>
      <c r="AE3" s="235" t="s">
        <v>0</v>
      </c>
      <c r="AF3" s="236"/>
      <c r="AG3" s="236"/>
      <c r="AH3" s="237"/>
      <c r="AI3" s="242" t="s">
        <v>1</v>
      </c>
      <c r="AJ3" s="243"/>
      <c r="AK3" s="243"/>
      <c r="AL3" s="243"/>
      <c r="AM3" s="243"/>
      <c r="AN3" s="243"/>
      <c r="AO3" s="243"/>
      <c r="AP3" s="243"/>
      <c r="AQ3" s="244"/>
    </row>
    <row r="4" spans="1:61" s="7" customFormat="1" ht="6" customHeight="1" thickBot="1">
      <c r="A4" s="2"/>
      <c r="B4" s="2"/>
      <c r="C4" s="2"/>
      <c r="D4" s="2"/>
      <c r="E4" s="2"/>
      <c r="F4" s="2"/>
      <c r="G4" s="2"/>
      <c r="H4" s="2"/>
      <c r="I4" s="2"/>
      <c r="J4" s="2"/>
      <c r="K4" s="2"/>
      <c r="L4" s="2"/>
      <c r="M4" s="2"/>
      <c r="N4" s="2"/>
      <c r="O4" s="2"/>
      <c r="P4" s="2"/>
      <c r="Q4" s="2"/>
      <c r="R4" s="2"/>
      <c r="S4" s="4"/>
      <c r="T4" s="4"/>
      <c r="U4" s="2"/>
      <c r="V4" s="2"/>
      <c r="W4" s="2"/>
      <c r="X4" s="2"/>
      <c r="Y4" s="2"/>
      <c r="Z4" s="2"/>
      <c r="AA4" s="3"/>
      <c r="AB4" s="3"/>
      <c r="AC4" s="3"/>
      <c r="AD4" s="3"/>
      <c r="AE4" s="3"/>
      <c r="AF4" s="5"/>
      <c r="AG4" s="5"/>
      <c r="AH4" s="5"/>
      <c r="AI4" s="5"/>
      <c r="AJ4" s="5"/>
      <c r="AK4" s="5"/>
      <c r="AL4" s="5"/>
      <c r="AM4" s="5"/>
      <c r="AN4" s="5"/>
      <c r="AO4" s="5"/>
      <c r="AP4" s="5"/>
      <c r="AQ4" s="10"/>
      <c r="AR4" s="8"/>
      <c r="AS4" s="9"/>
    </row>
    <row r="5" spans="1:61" s="12" customFormat="1" ht="24" customHeight="1" thickBot="1">
      <c r="A5" s="247" t="s">
        <v>2</v>
      </c>
      <c r="B5" s="248"/>
      <c r="C5" s="248"/>
      <c r="D5" s="248"/>
      <c r="E5" s="266" t="s">
        <v>27</v>
      </c>
      <c r="F5" s="267"/>
      <c r="G5" s="267"/>
      <c r="H5" s="267"/>
      <c r="I5" s="267"/>
      <c r="J5" s="267"/>
      <c r="K5" s="267"/>
      <c r="L5" s="267"/>
      <c r="M5" s="267"/>
      <c r="N5" s="267"/>
      <c r="O5" s="267"/>
      <c r="P5" s="268"/>
      <c r="Q5" s="36"/>
      <c r="R5" s="38" t="s">
        <v>35</v>
      </c>
      <c r="S5" s="36"/>
      <c r="T5" s="37"/>
      <c r="U5" s="38"/>
      <c r="V5" s="38"/>
      <c r="W5" s="36"/>
      <c r="X5" s="36"/>
      <c r="Y5" s="36"/>
      <c r="Z5" s="36"/>
      <c r="AA5" s="38"/>
      <c r="AB5" s="38"/>
      <c r="AC5" s="39"/>
      <c r="AD5" s="40"/>
      <c r="AE5" s="39"/>
      <c r="AF5" s="40" t="s">
        <v>3</v>
      </c>
      <c r="AG5" s="39"/>
      <c r="AH5" s="39"/>
      <c r="AI5" s="39"/>
      <c r="AJ5" s="39"/>
      <c r="AK5" s="39"/>
      <c r="AL5" s="39"/>
      <c r="AM5" s="39"/>
      <c r="AN5" s="39"/>
      <c r="AO5" s="39"/>
      <c r="AP5" s="39"/>
      <c r="AQ5" s="41"/>
    </row>
    <row r="6" spans="1:61" s="11" customFormat="1" ht="24" customHeight="1" thickBot="1">
      <c r="A6" s="228" t="s">
        <v>4</v>
      </c>
      <c r="B6" s="229"/>
      <c r="C6" s="229"/>
      <c r="D6" s="229"/>
      <c r="E6" s="229"/>
      <c r="F6" s="229"/>
      <c r="G6" s="229"/>
      <c r="H6" s="229"/>
      <c r="I6" s="229"/>
      <c r="J6" s="229"/>
      <c r="K6" s="229"/>
      <c r="L6" s="229"/>
      <c r="M6" s="229"/>
      <c r="N6" s="229"/>
      <c r="O6" s="229"/>
      <c r="P6" s="230"/>
      <c r="Q6" s="231" t="s">
        <v>5</v>
      </c>
      <c r="R6" s="232"/>
      <c r="S6" s="232"/>
      <c r="T6" s="232"/>
      <c r="U6" s="232"/>
      <c r="V6" s="232"/>
      <c r="W6" s="232"/>
      <c r="X6" s="232"/>
      <c r="Y6" s="232"/>
      <c r="Z6" s="232"/>
      <c r="AA6" s="232"/>
      <c r="AB6" s="232"/>
      <c r="AC6" s="229" t="s">
        <v>6</v>
      </c>
      <c r="AD6" s="229"/>
      <c r="AE6" s="233"/>
      <c r="AF6" s="233"/>
      <c r="AG6" s="233"/>
      <c r="AH6" s="233"/>
      <c r="AI6" s="233"/>
      <c r="AJ6" s="233"/>
      <c r="AK6" s="233"/>
      <c r="AL6" s="233"/>
      <c r="AM6" s="233"/>
      <c r="AN6" s="233"/>
      <c r="AO6" s="233"/>
      <c r="AP6" s="233"/>
      <c r="AQ6" s="234"/>
    </row>
    <row r="7" spans="1:61" s="12" customFormat="1" ht="4.5" customHeight="1">
      <c r="A7" s="13"/>
      <c r="B7" s="13"/>
      <c r="C7" s="13"/>
      <c r="D7" s="13"/>
      <c r="E7" s="13"/>
      <c r="F7" s="13"/>
      <c r="G7" s="13"/>
      <c r="H7" s="13"/>
      <c r="I7" s="13"/>
      <c r="J7" s="13"/>
      <c r="K7" s="13"/>
      <c r="L7" s="13"/>
      <c r="M7" s="13"/>
      <c r="N7" s="13"/>
      <c r="O7" s="13"/>
      <c r="P7" s="13"/>
      <c r="Q7" s="13"/>
      <c r="R7" s="13"/>
      <c r="S7" s="13"/>
      <c r="T7" s="13"/>
      <c r="U7" s="13"/>
      <c r="V7" s="13"/>
      <c r="W7" s="13"/>
      <c r="X7" s="13"/>
      <c r="Y7" s="13"/>
      <c r="Z7" s="13"/>
      <c r="AA7" s="13"/>
      <c r="AB7" s="13"/>
      <c r="AC7" s="13"/>
      <c r="AD7" s="13"/>
      <c r="AE7" s="13"/>
      <c r="AF7" s="13"/>
      <c r="AG7" s="13"/>
      <c r="AH7" s="13"/>
      <c r="AI7" s="13"/>
      <c r="AJ7" s="13"/>
      <c r="AK7" s="13"/>
      <c r="AL7" s="13"/>
      <c r="AM7" s="13"/>
      <c r="AN7" s="13"/>
      <c r="AO7" s="13"/>
      <c r="AP7" s="13"/>
      <c r="AQ7" s="13"/>
    </row>
    <row r="8" spans="1:61" s="19" customFormat="1" ht="24" customHeight="1">
      <c r="A8" s="259" t="s">
        <v>7</v>
      </c>
      <c r="B8" s="250"/>
      <c r="C8" s="250"/>
      <c r="D8" s="250"/>
      <c r="E8" s="250"/>
      <c r="F8" s="250"/>
      <c r="G8" s="250"/>
      <c r="H8" s="250"/>
      <c r="I8" s="250"/>
      <c r="J8" s="250"/>
      <c r="K8" s="250"/>
      <c r="L8" s="250"/>
      <c r="M8" s="250"/>
      <c r="N8" s="250"/>
      <c r="O8" s="250"/>
      <c r="P8" s="250"/>
      <c r="Q8" s="250"/>
      <c r="R8" s="250"/>
      <c r="S8" s="250"/>
      <c r="T8" s="250"/>
      <c r="U8" s="250"/>
      <c r="V8" s="250"/>
      <c r="W8" s="250"/>
      <c r="X8" s="250"/>
      <c r="Y8" s="250"/>
      <c r="Z8" s="250"/>
      <c r="AA8" s="250"/>
      <c r="AB8" s="250"/>
      <c r="AC8" s="250"/>
      <c r="AD8" s="250"/>
      <c r="AE8" s="250"/>
      <c r="AF8" s="250"/>
      <c r="AG8" s="250"/>
      <c r="AH8" s="250"/>
      <c r="AI8" s="250"/>
      <c r="AJ8" s="250"/>
      <c r="AK8" s="250"/>
      <c r="AL8" s="250"/>
      <c r="AM8" s="250"/>
      <c r="AN8" s="250"/>
      <c r="AO8" s="250"/>
      <c r="AP8" s="250"/>
      <c r="AQ8" s="251"/>
    </row>
    <row r="9" spans="1:61" s="14" customFormat="1" ht="18" customHeight="1">
      <c r="A9" s="28"/>
      <c r="B9" s="263" t="s">
        <v>31</v>
      </c>
      <c r="C9" s="264"/>
      <c r="D9" s="264"/>
      <c r="E9" s="264"/>
      <c r="F9" s="265"/>
      <c r="G9" s="29"/>
      <c r="H9" s="30" t="s">
        <v>49</v>
      </c>
      <c r="I9" s="29"/>
      <c r="J9" s="29"/>
      <c r="K9" s="29"/>
      <c r="L9" s="29"/>
      <c r="M9" s="29"/>
      <c r="N9" s="29"/>
      <c r="O9" s="29"/>
      <c r="P9" s="29"/>
      <c r="Q9" s="29"/>
      <c r="R9" s="29"/>
      <c r="S9" s="29"/>
      <c r="T9" s="29"/>
      <c r="U9" s="29"/>
      <c r="V9" s="29"/>
      <c r="W9" s="29"/>
      <c r="X9" s="29"/>
      <c r="Y9" s="29"/>
      <c r="Z9" s="29"/>
      <c r="AA9" s="29"/>
      <c r="AB9" s="29"/>
      <c r="AC9" s="29"/>
      <c r="AD9" s="29"/>
      <c r="AE9" s="29"/>
      <c r="AF9" s="29"/>
      <c r="AG9" s="29"/>
      <c r="AH9" s="29"/>
      <c r="AI9" s="29"/>
      <c r="AJ9" s="29"/>
      <c r="AK9" s="29"/>
      <c r="AL9" s="29"/>
      <c r="AM9" s="29"/>
      <c r="AN9" s="29"/>
      <c r="AO9" s="29"/>
      <c r="AP9" s="29"/>
      <c r="AQ9" s="31"/>
      <c r="AT9" s="42" t="s">
        <v>27</v>
      </c>
      <c r="AU9" s="42" t="s">
        <v>32</v>
      </c>
      <c r="AV9" s="42"/>
      <c r="AW9" s="42"/>
      <c r="AX9" s="42"/>
    </row>
    <row r="10" spans="1:61" s="14" customFormat="1" ht="18" customHeight="1">
      <c r="A10" s="22"/>
      <c r="B10" s="33"/>
      <c r="C10" s="33"/>
      <c r="D10" s="33"/>
      <c r="E10" s="21"/>
      <c r="F10" s="21"/>
      <c r="G10" s="21"/>
      <c r="H10" s="32" t="s">
        <v>48</v>
      </c>
      <c r="I10" s="21"/>
      <c r="J10" s="21"/>
      <c r="K10" s="21"/>
      <c r="L10" s="21"/>
      <c r="M10" s="21"/>
      <c r="N10" s="21"/>
      <c r="O10" s="21"/>
      <c r="P10" s="21"/>
      <c r="Q10" s="21"/>
      <c r="R10" s="21"/>
      <c r="S10" s="21"/>
      <c r="T10" s="21"/>
      <c r="U10" s="21"/>
      <c r="V10" s="21"/>
      <c r="W10" s="21"/>
      <c r="X10" s="21"/>
      <c r="Y10" s="21"/>
      <c r="Z10" s="21"/>
      <c r="AA10" s="21"/>
      <c r="AB10" s="21"/>
      <c r="AC10" s="21"/>
      <c r="AD10" s="21"/>
      <c r="AE10" s="21"/>
      <c r="AF10" s="21"/>
      <c r="AG10" s="21"/>
      <c r="AH10" s="21"/>
      <c r="AI10" s="21"/>
      <c r="AJ10" s="21"/>
      <c r="AK10" s="21"/>
      <c r="AL10" s="21"/>
      <c r="AM10" s="21"/>
      <c r="AN10" s="21"/>
      <c r="AO10" s="21"/>
      <c r="AP10" s="21"/>
      <c r="AQ10" s="23"/>
      <c r="AT10" s="42" t="s">
        <v>28</v>
      </c>
      <c r="AU10" s="42" t="s">
        <v>33</v>
      </c>
      <c r="AV10" s="42"/>
      <c r="AW10" s="42"/>
      <c r="AX10" s="42"/>
    </row>
    <row r="11" spans="1:61" s="14" customFormat="1" ht="18" customHeight="1">
      <c r="A11" s="22"/>
      <c r="B11" s="263" t="s">
        <v>31</v>
      </c>
      <c r="C11" s="264"/>
      <c r="D11" s="264"/>
      <c r="E11" s="264"/>
      <c r="F11" s="265"/>
      <c r="G11" s="21"/>
      <c r="H11" s="27" t="s">
        <v>8</v>
      </c>
      <c r="I11" s="21"/>
      <c r="J11" s="21"/>
      <c r="K11" s="21"/>
      <c r="L11" s="21"/>
      <c r="M11" s="21"/>
      <c r="N11" s="21"/>
      <c r="O11" s="21"/>
      <c r="P11" s="21"/>
      <c r="Q11" s="21"/>
      <c r="R11" s="21"/>
      <c r="S11" s="21"/>
      <c r="T11" s="21"/>
      <c r="U11" s="21"/>
      <c r="V11" s="21"/>
      <c r="W11" s="21"/>
      <c r="X11" s="21"/>
      <c r="Y11" s="21"/>
      <c r="Z11" s="21"/>
      <c r="AA11" s="21"/>
      <c r="AB11" s="21"/>
      <c r="AC11" s="21"/>
      <c r="AD11" s="21"/>
      <c r="AE11" s="21"/>
      <c r="AF11" s="21"/>
      <c r="AG11" s="21"/>
      <c r="AH11" s="21"/>
      <c r="AI11" s="21"/>
      <c r="AJ11" s="21"/>
      <c r="AK11" s="21"/>
      <c r="AL11" s="21"/>
      <c r="AM11" s="21"/>
      <c r="AN11" s="21"/>
      <c r="AO11" s="21"/>
      <c r="AP11" s="21"/>
      <c r="AQ11" s="23"/>
      <c r="AT11" s="42" t="s">
        <v>29</v>
      </c>
      <c r="AU11" s="42" t="s">
        <v>34</v>
      </c>
      <c r="AV11" s="42"/>
      <c r="AW11" s="42"/>
      <c r="AX11" s="42"/>
    </row>
    <row r="12" spans="1:61" s="14" customFormat="1" ht="18" customHeight="1">
      <c r="A12" s="24"/>
      <c r="B12" s="34"/>
      <c r="C12" s="34"/>
      <c r="D12" s="32"/>
      <c r="E12" s="25"/>
      <c r="F12" s="25"/>
      <c r="G12" s="25"/>
      <c r="H12" s="32" t="s">
        <v>50</v>
      </c>
      <c r="I12" s="25"/>
      <c r="J12" s="25"/>
      <c r="K12" s="25"/>
      <c r="L12" s="25"/>
      <c r="M12" s="25"/>
      <c r="N12" s="25"/>
      <c r="O12" s="25"/>
      <c r="P12" s="25"/>
      <c r="Q12" s="25"/>
      <c r="R12" s="25"/>
      <c r="S12" s="25"/>
      <c r="T12" s="25"/>
      <c r="U12" s="25"/>
      <c r="V12" s="25"/>
      <c r="W12" s="35" t="s">
        <v>51</v>
      </c>
      <c r="X12" s="25"/>
      <c r="Y12" s="25"/>
      <c r="Z12" s="25"/>
      <c r="AA12" s="25"/>
      <c r="AB12" s="25"/>
      <c r="AC12" s="25"/>
      <c r="AD12" s="25"/>
      <c r="AE12" s="25"/>
      <c r="AF12" s="25"/>
      <c r="AG12" s="25"/>
      <c r="AH12" s="25"/>
      <c r="AI12" s="25"/>
      <c r="AJ12" s="25"/>
      <c r="AK12" s="25"/>
      <c r="AL12" s="25"/>
      <c r="AM12" s="25"/>
      <c r="AN12" s="25"/>
      <c r="AO12" s="25"/>
      <c r="AP12" s="25"/>
      <c r="AQ12" s="26"/>
      <c r="AT12" s="42" t="s">
        <v>30</v>
      </c>
      <c r="AU12" s="42"/>
      <c r="AV12" s="42"/>
      <c r="AW12" s="42"/>
      <c r="AX12" s="42"/>
      <c r="BI12"/>
    </row>
    <row r="13" spans="1:61" s="12" customFormat="1" ht="14.1" customHeight="1">
      <c r="A13" s="191" t="s">
        <v>9</v>
      </c>
      <c r="B13" s="191"/>
      <c r="C13" s="191"/>
      <c r="D13" s="191"/>
      <c r="E13" s="191"/>
      <c r="F13" s="191"/>
      <c r="G13" s="191"/>
      <c r="H13" s="191"/>
      <c r="I13" s="191"/>
      <c r="J13" s="191"/>
      <c r="K13" s="191"/>
      <c r="L13" s="191"/>
      <c r="M13" s="191"/>
      <c r="N13" s="191"/>
      <c r="O13" s="191"/>
      <c r="P13" s="191"/>
      <c r="Q13" s="191"/>
      <c r="R13" s="191"/>
      <c r="S13" s="191"/>
      <c r="T13" s="191"/>
      <c r="U13" s="191"/>
      <c r="V13" s="191"/>
      <c r="W13" s="191"/>
      <c r="X13" s="191"/>
      <c r="Y13" s="191"/>
      <c r="Z13" s="191"/>
      <c r="AA13" s="191"/>
      <c r="AB13" s="191"/>
      <c r="AC13" s="191"/>
      <c r="AD13" s="191"/>
      <c r="AE13" s="191"/>
      <c r="AF13" s="191"/>
      <c r="AG13" s="191"/>
      <c r="AH13" s="191"/>
      <c r="AI13" s="191"/>
      <c r="AJ13" s="191"/>
      <c r="AK13" s="191"/>
      <c r="AL13" s="191"/>
      <c r="AM13" s="191"/>
      <c r="AN13" s="15"/>
    </row>
    <row r="14" spans="1:61" s="19" customFormat="1" ht="24" customHeight="1">
      <c r="A14" s="249" t="s">
        <v>10</v>
      </c>
      <c r="B14" s="250"/>
      <c r="C14" s="250"/>
      <c r="D14" s="250"/>
      <c r="E14" s="250"/>
      <c r="F14" s="250"/>
      <c r="G14" s="250"/>
      <c r="H14" s="250"/>
      <c r="I14" s="250"/>
      <c r="J14" s="250"/>
      <c r="K14" s="250"/>
      <c r="L14" s="250"/>
      <c r="M14" s="250"/>
      <c r="N14" s="250"/>
      <c r="O14" s="250"/>
      <c r="P14" s="250"/>
      <c r="Q14" s="250"/>
      <c r="R14" s="250"/>
      <c r="S14" s="250"/>
      <c r="T14" s="250"/>
      <c r="U14" s="250"/>
      <c r="V14" s="250"/>
      <c r="W14" s="250"/>
      <c r="X14" s="250"/>
      <c r="Y14" s="250"/>
      <c r="Z14" s="250"/>
      <c r="AA14" s="250"/>
      <c r="AB14" s="250"/>
      <c r="AC14" s="250"/>
      <c r="AD14" s="250"/>
      <c r="AE14" s="250"/>
      <c r="AF14" s="250"/>
      <c r="AG14" s="250"/>
      <c r="AH14" s="250"/>
      <c r="AI14" s="250"/>
      <c r="AJ14" s="250"/>
      <c r="AK14" s="250"/>
      <c r="AL14" s="250"/>
      <c r="AM14" s="250"/>
      <c r="AN14" s="250"/>
      <c r="AO14" s="250"/>
      <c r="AP14" s="250"/>
      <c r="AQ14" s="251"/>
    </row>
    <row r="15" spans="1:61" s="12" customFormat="1" ht="9.9" customHeight="1">
      <c r="A15" s="199" t="s">
        <v>11</v>
      </c>
      <c r="B15" s="200"/>
      <c r="C15" s="200"/>
      <c r="D15" s="200"/>
      <c r="E15" s="201"/>
      <c r="F15" s="257" t="s">
        <v>12</v>
      </c>
      <c r="G15" s="258"/>
      <c r="H15" s="258"/>
      <c r="I15" s="255"/>
      <c r="J15" s="255"/>
      <c r="K15" s="255"/>
      <c r="L15" s="255"/>
      <c r="M15" s="255"/>
      <c r="N15" s="255"/>
      <c r="O15" s="255"/>
      <c r="P15" s="255"/>
      <c r="Q15" s="255"/>
      <c r="R15" s="255"/>
      <c r="S15" s="255"/>
      <c r="T15" s="255"/>
      <c r="U15" s="255"/>
      <c r="V15" s="255"/>
      <c r="W15" s="255"/>
      <c r="X15" s="255"/>
      <c r="Y15" s="255"/>
      <c r="Z15" s="255"/>
      <c r="AA15" s="255"/>
      <c r="AB15" s="255"/>
      <c r="AC15" s="255"/>
      <c r="AD15" s="255"/>
      <c r="AE15" s="255"/>
      <c r="AF15" s="255"/>
      <c r="AG15" s="255"/>
      <c r="AH15" s="255"/>
      <c r="AI15" s="255"/>
      <c r="AJ15" s="255"/>
      <c r="AK15" s="255"/>
      <c r="AL15" s="255"/>
      <c r="AM15" s="255"/>
      <c r="AN15" s="255"/>
      <c r="AO15" s="255"/>
      <c r="AP15" s="255"/>
      <c r="AQ15" s="256"/>
      <c r="AR15" s="16"/>
      <c r="AS15" s="16"/>
      <c r="AT15" s="16"/>
      <c r="AU15" s="16"/>
      <c r="AV15" s="16" t="s">
        <v>13</v>
      </c>
      <c r="AW15" s="16"/>
      <c r="AX15" s="16"/>
      <c r="AY15" s="16"/>
    </row>
    <row r="16" spans="1:61" s="17" customFormat="1" ht="24" customHeight="1">
      <c r="A16" s="202"/>
      <c r="B16" s="203"/>
      <c r="C16" s="203"/>
      <c r="D16" s="203"/>
      <c r="E16" s="204"/>
      <c r="F16" s="252"/>
      <c r="G16" s="253"/>
      <c r="H16" s="253"/>
      <c r="I16" s="253"/>
      <c r="J16" s="253"/>
      <c r="K16" s="253"/>
      <c r="L16" s="253"/>
      <c r="M16" s="253"/>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4"/>
      <c r="AT16" s="17" t="s">
        <v>13</v>
      </c>
      <c r="AV16" s="17" t="s">
        <v>13</v>
      </c>
    </row>
    <row r="17" spans="1:51" s="17" customFormat="1" ht="14.1" customHeight="1">
      <c r="A17" s="199" t="s">
        <v>14</v>
      </c>
      <c r="B17" s="200"/>
      <c r="C17" s="200"/>
      <c r="D17" s="200"/>
      <c r="E17" s="201"/>
      <c r="F17" s="18" t="s">
        <v>15</v>
      </c>
      <c r="G17" s="208"/>
      <c r="H17" s="208"/>
      <c r="I17" s="208"/>
      <c r="J17" s="178" t="s">
        <v>16</v>
      </c>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6"/>
    </row>
    <row r="18" spans="1:51" s="17" customFormat="1" ht="9.9" customHeight="1">
      <c r="A18" s="202"/>
      <c r="B18" s="203"/>
      <c r="C18" s="203"/>
      <c r="D18" s="203"/>
      <c r="E18" s="204"/>
      <c r="F18" s="209" t="s">
        <v>12</v>
      </c>
      <c r="G18" s="210"/>
      <c r="H18" s="210"/>
      <c r="I18" s="211"/>
      <c r="J18" s="211"/>
      <c r="K18" s="211"/>
      <c r="L18" s="211"/>
      <c r="M18" s="211"/>
      <c r="N18" s="211"/>
      <c r="O18" s="211"/>
      <c r="P18" s="211"/>
      <c r="Q18" s="211"/>
      <c r="R18" s="211"/>
      <c r="S18" s="211"/>
      <c r="T18" s="211"/>
      <c r="U18" s="211"/>
      <c r="V18" s="211"/>
      <c r="W18" s="211"/>
      <c r="X18" s="211"/>
      <c r="Y18" s="211"/>
      <c r="Z18" s="211"/>
      <c r="AA18" s="212"/>
      <c r="AB18" s="213" t="s">
        <v>17</v>
      </c>
      <c r="AC18" s="214"/>
      <c r="AD18" s="214"/>
      <c r="AE18" s="215"/>
      <c r="AF18" s="219" t="s">
        <v>18</v>
      </c>
      <c r="AG18" s="220"/>
      <c r="AH18" s="220"/>
      <c r="AI18" s="221"/>
      <c r="AJ18" s="221"/>
      <c r="AK18" s="221"/>
      <c r="AL18" s="221"/>
      <c r="AM18" s="221"/>
      <c r="AN18" s="221"/>
      <c r="AO18" s="221"/>
      <c r="AP18" s="221"/>
      <c r="AQ18" s="222"/>
    </row>
    <row r="19" spans="1:51" s="17" customFormat="1" ht="24" customHeight="1">
      <c r="A19" s="205"/>
      <c r="B19" s="206"/>
      <c r="C19" s="206"/>
      <c r="D19" s="206"/>
      <c r="E19" s="207"/>
      <c r="F19" s="223"/>
      <c r="G19" s="224"/>
      <c r="H19" s="224"/>
      <c r="I19" s="224"/>
      <c r="J19" s="224"/>
      <c r="K19" s="224"/>
      <c r="L19" s="224"/>
      <c r="M19" s="224"/>
      <c r="N19" s="224"/>
      <c r="O19" s="224"/>
      <c r="P19" s="224"/>
      <c r="Q19" s="224"/>
      <c r="R19" s="224"/>
      <c r="S19" s="224"/>
      <c r="T19" s="224"/>
      <c r="U19" s="224"/>
      <c r="V19" s="224"/>
      <c r="W19" s="224"/>
      <c r="X19" s="224"/>
      <c r="Y19" s="224"/>
      <c r="Z19" s="224"/>
      <c r="AA19" s="225"/>
      <c r="AB19" s="216"/>
      <c r="AC19" s="217"/>
      <c r="AD19" s="217"/>
      <c r="AE19" s="218"/>
      <c r="AF19" s="43" t="s">
        <v>38</v>
      </c>
      <c r="AG19" s="226"/>
      <c r="AH19" s="226"/>
      <c r="AI19" s="226"/>
      <c r="AJ19" s="226"/>
      <c r="AK19" s="226"/>
      <c r="AL19" s="43" t="s">
        <v>39</v>
      </c>
      <c r="AM19" s="226"/>
      <c r="AN19" s="226"/>
      <c r="AO19" s="226"/>
      <c r="AP19" s="226"/>
      <c r="AQ19" s="226"/>
    </row>
    <row r="20" spans="1:51" s="17" customFormat="1" ht="18" customHeight="1">
      <c r="A20" s="193" t="s">
        <v>19</v>
      </c>
      <c r="B20" s="194"/>
      <c r="C20" s="194"/>
      <c r="D20" s="194"/>
      <c r="E20" s="195"/>
      <c r="F20" s="223"/>
      <c r="G20" s="224"/>
      <c r="H20" s="224"/>
      <c r="I20" s="224"/>
      <c r="J20" s="224"/>
      <c r="K20" s="224"/>
      <c r="L20" s="224"/>
      <c r="M20" s="224"/>
      <c r="N20" s="224"/>
      <c r="O20" s="224"/>
      <c r="P20" s="224"/>
      <c r="Q20" s="224"/>
      <c r="R20" s="224"/>
      <c r="S20" s="224"/>
      <c r="T20" s="224"/>
      <c r="U20" s="224"/>
      <c r="V20" s="224"/>
      <c r="W20" s="224"/>
      <c r="X20" s="224"/>
      <c r="Y20" s="224"/>
      <c r="Z20" s="224"/>
      <c r="AA20" s="225"/>
      <c r="AB20" s="193" t="s">
        <v>20</v>
      </c>
      <c r="AC20" s="194"/>
      <c r="AD20" s="194"/>
      <c r="AE20" s="195"/>
      <c r="AF20" s="196"/>
      <c r="AG20" s="197"/>
      <c r="AH20" s="197"/>
      <c r="AI20" s="197"/>
      <c r="AJ20" s="197"/>
      <c r="AK20" s="197"/>
      <c r="AL20" s="197"/>
      <c r="AM20" s="197"/>
      <c r="AN20" s="197"/>
      <c r="AO20" s="197"/>
      <c r="AP20" s="197"/>
      <c r="AQ20" s="198"/>
    </row>
    <row r="21" spans="1:51" s="17" customFormat="1" ht="18" customHeight="1">
      <c r="A21" s="193" t="s">
        <v>36</v>
      </c>
      <c r="B21" s="194"/>
      <c r="C21" s="194"/>
      <c r="D21" s="194"/>
      <c r="E21" s="195"/>
      <c r="F21" s="269"/>
      <c r="G21" s="270"/>
      <c r="H21" s="270"/>
      <c r="I21" s="270"/>
      <c r="J21" s="270"/>
      <c r="K21" s="270"/>
      <c r="L21" s="270"/>
      <c r="M21" s="270"/>
      <c r="N21" s="270"/>
      <c r="O21" s="270"/>
      <c r="P21" s="270"/>
      <c r="Q21" s="270"/>
      <c r="R21" s="270"/>
      <c r="S21" s="270"/>
      <c r="T21" s="270"/>
      <c r="U21" s="270"/>
      <c r="V21" s="270"/>
      <c r="W21" s="270"/>
      <c r="X21" s="270"/>
      <c r="Y21" s="270"/>
      <c r="Z21" s="270"/>
      <c r="AA21" s="271"/>
      <c r="AB21" s="193" t="s">
        <v>37</v>
      </c>
      <c r="AC21" s="194"/>
      <c r="AD21" s="194"/>
      <c r="AE21" s="195"/>
      <c r="AF21" s="196"/>
      <c r="AG21" s="197"/>
      <c r="AH21" s="197"/>
      <c r="AI21" s="197"/>
      <c r="AJ21" s="197"/>
      <c r="AK21" s="197"/>
      <c r="AL21" s="197"/>
      <c r="AM21" s="197"/>
      <c r="AN21" s="197"/>
      <c r="AO21" s="197"/>
      <c r="AP21" s="197"/>
      <c r="AQ21" s="198"/>
    </row>
    <row r="22" spans="1:51" s="19" customFormat="1" ht="24" customHeight="1">
      <c r="A22" s="260" t="s">
        <v>25</v>
      </c>
      <c r="B22" s="261"/>
      <c r="C22" s="261"/>
      <c r="D22" s="261"/>
      <c r="E22" s="261"/>
      <c r="F22" s="261"/>
      <c r="G22" s="261"/>
      <c r="H22" s="261"/>
      <c r="I22" s="261"/>
      <c r="J22" s="261"/>
      <c r="K22" s="261"/>
      <c r="L22" s="261"/>
      <c r="M22" s="261"/>
      <c r="N22" s="261"/>
      <c r="O22" s="261"/>
      <c r="P22" s="261"/>
      <c r="Q22" s="261"/>
      <c r="R22" s="261"/>
      <c r="S22" s="261"/>
      <c r="T22" s="261"/>
      <c r="U22" s="261"/>
      <c r="V22" s="261"/>
      <c r="W22" s="261"/>
      <c r="X22" s="261"/>
      <c r="Y22" s="261"/>
      <c r="Z22" s="261"/>
      <c r="AA22" s="261"/>
      <c r="AB22" s="261"/>
      <c r="AC22" s="261"/>
      <c r="AD22" s="261"/>
      <c r="AE22" s="261"/>
      <c r="AF22" s="261"/>
      <c r="AG22" s="261"/>
      <c r="AH22" s="261"/>
      <c r="AI22" s="261"/>
      <c r="AJ22" s="261"/>
      <c r="AK22" s="261"/>
      <c r="AL22" s="261"/>
      <c r="AM22" s="261"/>
      <c r="AN22" s="261"/>
      <c r="AO22" s="261"/>
      <c r="AP22" s="261"/>
      <c r="AQ22" s="262"/>
    </row>
    <row r="23" spans="1:51" s="12" customFormat="1" ht="14.1" customHeight="1">
      <c r="A23" s="238" t="s">
        <v>21</v>
      </c>
      <c r="B23" s="239"/>
      <c r="C23" s="239"/>
      <c r="D23" s="239"/>
      <c r="E23" s="239"/>
      <c r="F23" s="239"/>
      <c r="G23" s="239"/>
      <c r="H23" s="239"/>
      <c r="I23" s="239"/>
      <c r="J23" s="239"/>
      <c r="K23" s="239"/>
      <c r="L23" s="239"/>
      <c r="M23" s="239"/>
      <c r="N23" s="239"/>
      <c r="O23" s="239"/>
      <c r="P23" s="239"/>
      <c r="Q23" s="239"/>
      <c r="R23" s="239"/>
      <c r="S23" s="239"/>
      <c r="T23" s="239"/>
      <c r="U23" s="239"/>
      <c r="V23" s="239"/>
      <c r="W23" s="239"/>
      <c r="X23" s="239"/>
      <c r="Y23" s="239"/>
      <c r="Z23" s="239"/>
      <c r="AA23" s="239"/>
      <c r="AB23" s="239"/>
      <c r="AC23" s="239"/>
      <c r="AD23" s="239"/>
      <c r="AE23" s="239"/>
      <c r="AF23" s="239"/>
      <c r="AG23" s="239"/>
      <c r="AH23" s="239"/>
      <c r="AI23" s="239"/>
      <c r="AJ23" s="239"/>
      <c r="AK23" s="239"/>
      <c r="AL23" s="239"/>
      <c r="AM23" s="239"/>
      <c r="AN23" s="240"/>
      <c r="AO23" s="240"/>
      <c r="AP23" s="240"/>
      <c r="AQ23" s="241"/>
    </row>
    <row r="24" spans="1:51" s="12" customFormat="1" ht="9.9" customHeight="1">
      <c r="A24" s="199" t="s">
        <v>11</v>
      </c>
      <c r="B24" s="200"/>
      <c r="C24" s="200"/>
      <c r="D24" s="200"/>
      <c r="E24" s="201"/>
      <c r="F24" s="257" t="s">
        <v>12</v>
      </c>
      <c r="G24" s="258"/>
      <c r="H24" s="258"/>
      <c r="I24" s="255"/>
      <c r="J24" s="255"/>
      <c r="K24" s="255"/>
      <c r="L24" s="255"/>
      <c r="M24" s="255"/>
      <c r="N24" s="255"/>
      <c r="O24" s="255"/>
      <c r="P24" s="255"/>
      <c r="Q24" s="255"/>
      <c r="R24" s="255"/>
      <c r="S24" s="255"/>
      <c r="T24" s="255"/>
      <c r="U24" s="255"/>
      <c r="V24" s="255"/>
      <c r="W24" s="255"/>
      <c r="X24" s="255"/>
      <c r="Y24" s="255"/>
      <c r="Z24" s="255"/>
      <c r="AA24" s="255"/>
      <c r="AB24" s="255"/>
      <c r="AC24" s="255"/>
      <c r="AD24" s="255"/>
      <c r="AE24" s="255"/>
      <c r="AF24" s="255"/>
      <c r="AG24" s="255"/>
      <c r="AH24" s="255"/>
      <c r="AI24" s="255"/>
      <c r="AJ24" s="255"/>
      <c r="AK24" s="255"/>
      <c r="AL24" s="255"/>
      <c r="AM24" s="255"/>
      <c r="AN24" s="255"/>
      <c r="AO24" s="255"/>
      <c r="AP24" s="255"/>
      <c r="AQ24" s="256"/>
      <c r="AR24" s="16"/>
      <c r="AS24" s="16"/>
      <c r="AT24" s="16"/>
      <c r="AU24" s="16"/>
      <c r="AV24" s="16" t="s">
        <v>13</v>
      </c>
      <c r="AW24" s="16"/>
      <c r="AX24" s="16"/>
      <c r="AY24" s="16"/>
    </row>
    <row r="25" spans="1:51" s="17" customFormat="1" ht="24" customHeight="1">
      <c r="A25" s="202"/>
      <c r="B25" s="203"/>
      <c r="C25" s="203"/>
      <c r="D25" s="203"/>
      <c r="E25" s="204"/>
      <c r="F25" s="291" t="s">
        <v>155</v>
      </c>
      <c r="G25" s="292"/>
      <c r="H25" s="292"/>
      <c r="I25" s="292"/>
      <c r="J25" s="292"/>
      <c r="K25" s="292"/>
      <c r="L25" s="292"/>
      <c r="M25" s="292"/>
      <c r="N25" s="292"/>
      <c r="O25" s="292"/>
      <c r="P25" s="292"/>
      <c r="Q25" s="292"/>
      <c r="R25" s="292"/>
      <c r="S25" s="292"/>
      <c r="T25" s="292"/>
      <c r="U25" s="292"/>
      <c r="V25" s="292"/>
      <c r="W25" s="292"/>
      <c r="X25" s="292"/>
      <c r="Y25" s="292"/>
      <c r="Z25" s="292"/>
      <c r="AA25" s="292"/>
      <c r="AB25" s="292"/>
      <c r="AC25" s="292"/>
      <c r="AD25" s="292"/>
      <c r="AE25" s="292"/>
      <c r="AF25" s="292"/>
      <c r="AG25" s="292"/>
      <c r="AH25" s="292"/>
      <c r="AI25" s="292"/>
      <c r="AJ25" s="292"/>
      <c r="AK25" s="292"/>
      <c r="AL25" s="292"/>
      <c r="AM25" s="292"/>
      <c r="AN25" s="292"/>
      <c r="AO25" s="292"/>
      <c r="AP25" s="292"/>
      <c r="AQ25" s="293"/>
      <c r="AT25" s="17" t="s">
        <v>13</v>
      </c>
      <c r="AV25" s="17" t="s">
        <v>13</v>
      </c>
    </row>
    <row r="26" spans="1:51" s="17" customFormat="1" ht="14.1" customHeight="1">
      <c r="A26" s="199" t="s">
        <v>14</v>
      </c>
      <c r="B26" s="200"/>
      <c r="C26" s="200"/>
      <c r="D26" s="200"/>
      <c r="E26" s="201"/>
      <c r="F26" s="18" t="s">
        <v>15</v>
      </c>
      <c r="G26" s="300"/>
      <c r="H26" s="300"/>
      <c r="I26" s="300"/>
      <c r="J26" s="6" t="s">
        <v>16</v>
      </c>
      <c r="K26" s="301"/>
      <c r="L26" s="301"/>
      <c r="M26" s="301"/>
      <c r="N26" s="301"/>
      <c r="O26" s="301"/>
      <c r="P26" s="301"/>
      <c r="Q26" s="301"/>
      <c r="R26" s="301"/>
      <c r="S26" s="301"/>
      <c r="T26" s="301"/>
      <c r="U26" s="301"/>
      <c r="V26" s="301"/>
      <c r="W26" s="301"/>
      <c r="X26" s="301"/>
      <c r="Y26" s="301"/>
      <c r="Z26" s="301"/>
      <c r="AA26" s="301"/>
      <c r="AB26" s="301"/>
      <c r="AC26" s="301"/>
      <c r="AD26" s="301"/>
      <c r="AE26" s="301"/>
      <c r="AF26" s="301"/>
      <c r="AG26" s="301"/>
      <c r="AH26" s="301"/>
      <c r="AI26" s="301"/>
      <c r="AJ26" s="301"/>
      <c r="AK26" s="301"/>
      <c r="AL26" s="301"/>
      <c r="AM26" s="301"/>
      <c r="AN26" s="301"/>
      <c r="AO26" s="301"/>
      <c r="AP26" s="301"/>
      <c r="AQ26" s="302"/>
    </row>
    <row r="27" spans="1:51" s="17" customFormat="1" ht="9.9" customHeight="1">
      <c r="A27" s="202"/>
      <c r="B27" s="203"/>
      <c r="C27" s="203"/>
      <c r="D27" s="203"/>
      <c r="E27" s="204"/>
      <c r="F27" s="209" t="s">
        <v>12</v>
      </c>
      <c r="G27" s="210"/>
      <c r="H27" s="210"/>
      <c r="I27" s="211"/>
      <c r="J27" s="211"/>
      <c r="K27" s="211"/>
      <c r="L27" s="211"/>
      <c r="M27" s="211"/>
      <c r="N27" s="211"/>
      <c r="O27" s="211"/>
      <c r="P27" s="211"/>
      <c r="Q27" s="211"/>
      <c r="R27" s="211"/>
      <c r="S27" s="211"/>
      <c r="T27" s="211"/>
      <c r="U27" s="211"/>
      <c r="V27" s="211"/>
      <c r="W27" s="211"/>
      <c r="X27" s="211"/>
      <c r="Y27" s="211"/>
      <c r="Z27" s="211"/>
      <c r="AA27" s="212"/>
      <c r="AB27" s="213" t="s">
        <v>17</v>
      </c>
      <c r="AC27" s="214"/>
      <c r="AD27" s="214"/>
      <c r="AE27" s="215"/>
      <c r="AF27" s="209" t="s">
        <v>18</v>
      </c>
      <c r="AG27" s="210"/>
      <c r="AH27" s="210"/>
      <c r="AI27" s="211"/>
      <c r="AJ27" s="211"/>
      <c r="AK27" s="211"/>
      <c r="AL27" s="211"/>
      <c r="AM27" s="211"/>
      <c r="AN27" s="211"/>
      <c r="AO27" s="211"/>
      <c r="AP27" s="211"/>
      <c r="AQ27" s="212"/>
    </row>
    <row r="28" spans="1:51" s="17" customFormat="1" ht="24" customHeight="1">
      <c r="A28" s="205"/>
      <c r="B28" s="206"/>
      <c r="C28" s="206"/>
      <c r="D28" s="206"/>
      <c r="E28" s="207"/>
      <c r="F28" s="287"/>
      <c r="G28" s="288"/>
      <c r="H28" s="288"/>
      <c r="I28" s="288"/>
      <c r="J28" s="288"/>
      <c r="K28" s="288"/>
      <c r="L28" s="288"/>
      <c r="M28" s="288"/>
      <c r="N28" s="288"/>
      <c r="O28" s="288"/>
      <c r="P28" s="288"/>
      <c r="Q28" s="288"/>
      <c r="R28" s="288"/>
      <c r="S28" s="288"/>
      <c r="T28" s="288"/>
      <c r="U28" s="288"/>
      <c r="V28" s="288"/>
      <c r="W28" s="288"/>
      <c r="X28" s="288"/>
      <c r="Y28" s="288"/>
      <c r="Z28" s="288"/>
      <c r="AA28" s="289"/>
      <c r="AB28" s="216"/>
      <c r="AC28" s="217"/>
      <c r="AD28" s="217"/>
      <c r="AE28" s="218"/>
      <c r="AF28" s="43" t="s">
        <v>38</v>
      </c>
      <c r="AG28" s="303"/>
      <c r="AH28" s="303"/>
      <c r="AI28" s="303"/>
      <c r="AJ28" s="303"/>
      <c r="AK28" s="303"/>
      <c r="AL28" s="43" t="s">
        <v>39</v>
      </c>
      <c r="AM28" s="303"/>
      <c r="AN28" s="303"/>
      <c r="AO28" s="303"/>
      <c r="AP28" s="303"/>
      <c r="AQ28" s="303"/>
    </row>
    <row r="29" spans="1:51" s="17" customFormat="1" ht="18" customHeight="1">
      <c r="A29" s="193" t="s">
        <v>19</v>
      </c>
      <c r="B29" s="194"/>
      <c r="C29" s="194"/>
      <c r="D29" s="194"/>
      <c r="E29" s="195"/>
      <c r="F29" s="287" t="s">
        <v>153</v>
      </c>
      <c r="G29" s="288"/>
      <c r="H29" s="288"/>
      <c r="I29" s="288"/>
      <c r="J29" s="288"/>
      <c r="K29" s="288"/>
      <c r="L29" s="288"/>
      <c r="M29" s="288"/>
      <c r="N29" s="288"/>
      <c r="O29" s="288"/>
      <c r="P29" s="288"/>
      <c r="Q29" s="288"/>
      <c r="R29" s="288"/>
      <c r="S29" s="288"/>
      <c r="T29" s="288"/>
      <c r="U29" s="288"/>
      <c r="V29" s="288"/>
      <c r="W29" s="288"/>
      <c r="X29" s="288"/>
      <c r="Y29" s="288"/>
      <c r="Z29" s="288"/>
      <c r="AA29" s="289"/>
      <c r="AB29" s="193" t="s">
        <v>20</v>
      </c>
      <c r="AC29" s="194"/>
      <c r="AD29" s="194"/>
      <c r="AE29" s="195"/>
      <c r="AF29" s="294"/>
      <c r="AG29" s="295"/>
      <c r="AH29" s="295"/>
      <c r="AI29" s="295"/>
      <c r="AJ29" s="295"/>
      <c r="AK29" s="295"/>
      <c r="AL29" s="295"/>
      <c r="AM29" s="295"/>
      <c r="AN29" s="295"/>
      <c r="AO29" s="295"/>
      <c r="AP29" s="295"/>
      <c r="AQ29" s="296"/>
    </row>
    <row r="30" spans="1:51" s="17" customFormat="1" ht="18" customHeight="1">
      <c r="A30" s="193" t="s">
        <v>36</v>
      </c>
      <c r="B30" s="194"/>
      <c r="C30" s="194"/>
      <c r="D30" s="194"/>
      <c r="E30" s="195"/>
      <c r="F30" s="297" t="s">
        <v>154</v>
      </c>
      <c r="G30" s="298"/>
      <c r="H30" s="298"/>
      <c r="I30" s="298"/>
      <c r="J30" s="298"/>
      <c r="K30" s="298"/>
      <c r="L30" s="298"/>
      <c r="M30" s="298"/>
      <c r="N30" s="298"/>
      <c r="O30" s="298"/>
      <c r="P30" s="298"/>
      <c r="Q30" s="298"/>
      <c r="R30" s="298"/>
      <c r="S30" s="298"/>
      <c r="T30" s="298"/>
      <c r="U30" s="298"/>
      <c r="V30" s="298"/>
      <c r="W30" s="298"/>
      <c r="X30" s="298"/>
      <c r="Y30" s="298"/>
      <c r="Z30" s="298"/>
      <c r="AA30" s="299"/>
      <c r="AB30" s="193" t="s">
        <v>37</v>
      </c>
      <c r="AC30" s="194"/>
      <c r="AD30" s="194"/>
      <c r="AE30" s="195"/>
      <c r="AF30" s="294"/>
      <c r="AG30" s="295"/>
      <c r="AH30" s="295"/>
      <c r="AI30" s="295"/>
      <c r="AJ30" s="295"/>
      <c r="AK30" s="295"/>
      <c r="AL30" s="295"/>
      <c r="AM30" s="295"/>
      <c r="AN30" s="295"/>
      <c r="AO30" s="295"/>
      <c r="AP30" s="295"/>
      <c r="AQ30" s="296"/>
    </row>
    <row r="31" spans="1:51" s="17" customFormat="1" ht="18" customHeight="1">
      <c r="A31" s="272" t="s">
        <v>22</v>
      </c>
      <c r="B31" s="273"/>
      <c r="C31" s="273"/>
      <c r="D31" s="273"/>
      <c r="E31" s="274"/>
      <c r="F31" s="275"/>
      <c r="G31" s="276"/>
      <c r="H31" s="276"/>
      <c r="I31" s="276"/>
      <c r="J31" s="277"/>
      <c r="K31" s="277"/>
      <c r="L31" s="277"/>
      <c r="M31" s="277"/>
      <c r="N31" s="277"/>
      <c r="O31" s="277"/>
      <c r="P31" s="277"/>
      <c r="Q31" s="277"/>
      <c r="R31" s="277"/>
      <c r="S31" s="277"/>
      <c r="T31" s="277"/>
      <c r="U31" s="277"/>
      <c r="V31" s="277"/>
      <c r="W31" s="277"/>
      <c r="X31" s="277"/>
      <c r="Y31" s="277"/>
      <c r="Z31" s="277"/>
      <c r="AA31" s="278"/>
      <c r="AB31" s="277"/>
      <c r="AC31" s="277"/>
      <c r="AD31" s="277"/>
      <c r="AE31" s="277"/>
      <c r="AF31" s="277"/>
      <c r="AG31" s="277"/>
      <c r="AH31" s="277"/>
      <c r="AI31" s="277"/>
      <c r="AJ31" s="277"/>
      <c r="AK31" s="277"/>
      <c r="AL31" s="277"/>
      <c r="AM31" s="277"/>
      <c r="AN31" s="277"/>
      <c r="AO31" s="277"/>
      <c r="AP31" s="277"/>
      <c r="AQ31" s="279"/>
    </row>
    <row r="32" spans="1:51" s="12" customFormat="1" ht="6" customHeight="1">
      <c r="A32" s="13"/>
      <c r="B32" s="13"/>
      <c r="C32" s="13"/>
      <c r="D32" s="13"/>
      <c r="E32" s="13"/>
      <c r="F32" s="13"/>
      <c r="G32" s="13"/>
      <c r="H32" s="13"/>
      <c r="I32" s="13"/>
      <c r="J32" s="13"/>
      <c r="K32" s="13"/>
      <c r="L32" s="13"/>
      <c r="M32" s="13"/>
      <c r="N32" s="13"/>
      <c r="O32" s="13"/>
      <c r="P32" s="13"/>
      <c r="Q32" s="13"/>
      <c r="R32" s="13"/>
      <c r="S32" s="13"/>
      <c r="T32" s="13"/>
      <c r="U32" s="13"/>
      <c r="V32" s="13"/>
      <c r="W32" s="13"/>
      <c r="X32" s="13"/>
      <c r="Y32" s="13"/>
      <c r="Z32" s="13"/>
      <c r="AA32" s="13"/>
      <c r="AB32" s="13"/>
      <c r="AC32" s="13"/>
      <c r="AD32" s="13"/>
      <c r="AE32" s="13"/>
      <c r="AF32" s="13"/>
      <c r="AG32" s="13"/>
      <c r="AH32" s="13"/>
      <c r="AI32" s="13"/>
      <c r="AJ32" s="13"/>
      <c r="AK32" s="13"/>
      <c r="AL32" s="13"/>
      <c r="AM32" s="13"/>
      <c r="AN32" s="13"/>
      <c r="AO32" s="13"/>
      <c r="AP32" s="13"/>
      <c r="AQ32" s="13"/>
    </row>
    <row r="33" spans="1:45" s="11" customFormat="1" ht="24" customHeight="1">
      <c r="A33" s="280" t="s">
        <v>23</v>
      </c>
      <c r="B33" s="281"/>
      <c r="C33" s="281"/>
      <c r="D33" s="281"/>
      <c r="E33" s="281"/>
      <c r="F33" s="281"/>
      <c r="G33" s="281"/>
      <c r="H33" s="281"/>
      <c r="I33" s="281"/>
      <c r="J33" s="281"/>
      <c r="K33" s="281"/>
      <c r="L33" s="281"/>
      <c r="M33" s="281"/>
      <c r="N33" s="281"/>
      <c r="O33" s="281"/>
      <c r="P33" s="281"/>
      <c r="Q33" s="281"/>
      <c r="R33" s="281"/>
      <c r="S33" s="281"/>
      <c r="T33" s="282"/>
      <c r="U33" s="282"/>
      <c r="V33" s="282"/>
      <c r="W33" s="282"/>
      <c r="X33" s="282"/>
      <c r="Y33" s="282"/>
      <c r="Z33" s="282"/>
      <c r="AA33" s="282"/>
      <c r="AB33" s="282"/>
      <c r="AC33" s="282"/>
      <c r="AD33" s="282"/>
      <c r="AE33" s="282"/>
      <c r="AF33" s="282"/>
      <c r="AG33" s="282"/>
      <c r="AH33" s="282"/>
      <c r="AI33" s="282"/>
      <c r="AJ33" s="282"/>
      <c r="AK33" s="282"/>
      <c r="AL33" s="282"/>
      <c r="AM33" s="282"/>
      <c r="AN33" s="282"/>
      <c r="AO33" s="282"/>
      <c r="AP33" s="282"/>
      <c r="AQ33" s="283"/>
    </row>
    <row r="34" spans="1:45" s="7" customFormat="1" ht="18.75" customHeight="1">
      <c r="A34" s="290"/>
      <c r="B34" s="290"/>
      <c r="C34" s="290"/>
      <c r="D34" s="290"/>
      <c r="E34" s="290"/>
      <c r="F34" s="290"/>
      <c r="G34" s="290"/>
      <c r="H34" s="290"/>
      <c r="I34" s="290"/>
      <c r="J34" s="290"/>
      <c r="K34" s="290"/>
      <c r="L34" s="290"/>
      <c r="M34" s="290"/>
      <c r="N34" s="290"/>
      <c r="O34" s="290"/>
      <c r="P34" s="290"/>
      <c r="Q34" s="284" t="s">
        <v>24</v>
      </c>
      <c r="R34" s="285"/>
      <c r="S34" s="285"/>
      <c r="T34" s="285"/>
      <c r="U34" s="285"/>
      <c r="V34" s="286"/>
      <c r="W34" s="290" t="s">
        <v>40</v>
      </c>
      <c r="X34" s="290"/>
      <c r="Y34" s="290"/>
      <c r="Z34" s="290"/>
      <c r="AA34" s="284" t="s">
        <v>22</v>
      </c>
      <c r="AB34" s="285"/>
      <c r="AC34" s="285"/>
      <c r="AD34" s="285"/>
      <c r="AE34" s="285"/>
      <c r="AF34" s="285"/>
      <c r="AG34" s="285"/>
      <c r="AH34" s="285"/>
      <c r="AI34" s="285"/>
      <c r="AJ34" s="285"/>
      <c r="AK34" s="285"/>
      <c r="AL34" s="285"/>
      <c r="AM34" s="285"/>
      <c r="AN34" s="285"/>
      <c r="AO34" s="285"/>
      <c r="AP34" s="285"/>
      <c r="AQ34" s="286"/>
      <c r="AR34" s="8"/>
      <c r="AS34" s="9"/>
    </row>
    <row r="35" spans="1:45" s="7" customFormat="1" ht="18.75" customHeight="1">
      <c r="A35" s="307" t="s">
        <v>52</v>
      </c>
      <c r="B35" s="308"/>
      <c r="C35" s="308"/>
      <c r="D35" s="308"/>
      <c r="E35" s="308"/>
      <c r="F35" s="308"/>
      <c r="G35" s="309"/>
      <c r="H35" s="304" t="s">
        <v>53</v>
      </c>
      <c r="I35" s="305"/>
      <c r="J35" s="305"/>
      <c r="K35" s="305"/>
      <c r="L35" s="305"/>
      <c r="M35" s="305"/>
      <c r="N35" s="305"/>
      <c r="O35" s="305"/>
      <c r="P35" s="305"/>
      <c r="Q35" s="183"/>
      <c r="R35" s="184"/>
      <c r="S35" s="184"/>
      <c r="T35" s="184"/>
      <c r="U35" s="184"/>
      <c r="V35" s="185"/>
      <c r="W35" s="306">
        <v>0</v>
      </c>
      <c r="X35" s="306"/>
      <c r="Y35" s="306"/>
      <c r="Z35" s="306"/>
      <c r="AA35" s="179"/>
      <c r="AB35" s="180"/>
      <c r="AC35" s="180"/>
      <c r="AD35" s="180"/>
      <c r="AE35" s="180"/>
      <c r="AF35" s="180"/>
      <c r="AG35" s="180"/>
      <c r="AH35" s="180"/>
      <c r="AI35" s="180"/>
      <c r="AJ35" s="180"/>
      <c r="AK35" s="180"/>
      <c r="AL35" s="180"/>
      <c r="AM35" s="180"/>
      <c r="AN35" s="180"/>
      <c r="AO35" s="180"/>
      <c r="AP35" s="180"/>
      <c r="AQ35" s="181"/>
      <c r="AR35" s="8"/>
      <c r="AS35" s="9"/>
    </row>
    <row r="36" spans="1:45" s="7" customFormat="1" ht="18.75" customHeight="1">
      <c r="A36" s="187"/>
      <c r="B36" s="187"/>
      <c r="C36" s="187"/>
      <c r="D36" s="187"/>
      <c r="E36" s="187"/>
      <c r="F36" s="187"/>
      <c r="G36" s="187"/>
      <c r="H36" s="192"/>
      <c r="I36" s="182"/>
      <c r="J36" s="182"/>
      <c r="K36" s="182"/>
      <c r="L36" s="182"/>
      <c r="M36" s="182"/>
      <c r="N36" s="182"/>
      <c r="O36" s="182"/>
      <c r="P36" s="182"/>
      <c r="Q36" s="183"/>
      <c r="R36" s="184"/>
      <c r="S36" s="184"/>
      <c r="T36" s="184"/>
      <c r="U36" s="184"/>
      <c r="V36" s="185"/>
      <c r="W36" s="186"/>
      <c r="X36" s="186"/>
      <c r="Y36" s="186"/>
      <c r="Z36" s="186"/>
      <c r="AA36" s="179"/>
      <c r="AB36" s="180"/>
      <c r="AC36" s="180"/>
      <c r="AD36" s="180"/>
      <c r="AE36" s="180"/>
      <c r="AF36" s="180"/>
      <c r="AG36" s="180"/>
      <c r="AH36" s="180"/>
      <c r="AI36" s="180"/>
      <c r="AJ36" s="180"/>
      <c r="AK36" s="180"/>
      <c r="AL36" s="180"/>
      <c r="AM36" s="180"/>
      <c r="AN36" s="180"/>
      <c r="AO36" s="180"/>
      <c r="AP36" s="180"/>
      <c r="AQ36" s="181"/>
      <c r="AR36" s="8"/>
      <c r="AS36" s="9"/>
    </row>
    <row r="37" spans="1:45" s="7" customFormat="1" ht="18.75" customHeight="1">
      <c r="A37" s="188"/>
      <c r="B37" s="189"/>
      <c r="C37" s="189"/>
      <c r="D37" s="189"/>
      <c r="E37" s="189"/>
      <c r="F37" s="189"/>
      <c r="G37" s="190"/>
      <c r="H37" s="182"/>
      <c r="I37" s="182"/>
      <c r="J37" s="182"/>
      <c r="K37" s="182"/>
      <c r="L37" s="182"/>
      <c r="M37" s="182"/>
      <c r="N37" s="182"/>
      <c r="O37" s="182"/>
      <c r="P37" s="182"/>
      <c r="Q37" s="183"/>
      <c r="R37" s="184"/>
      <c r="S37" s="184"/>
      <c r="T37" s="184"/>
      <c r="U37" s="184"/>
      <c r="V37" s="185"/>
      <c r="W37" s="186"/>
      <c r="X37" s="186"/>
      <c r="Y37" s="186"/>
      <c r="Z37" s="186"/>
      <c r="AA37" s="179"/>
      <c r="AB37" s="180"/>
      <c r="AC37" s="180"/>
      <c r="AD37" s="180"/>
      <c r="AE37" s="180"/>
      <c r="AF37" s="180"/>
      <c r="AG37" s="180"/>
      <c r="AH37" s="180"/>
      <c r="AI37" s="180"/>
      <c r="AJ37" s="180"/>
      <c r="AK37" s="180"/>
      <c r="AL37" s="180"/>
      <c r="AM37" s="180"/>
      <c r="AN37" s="180"/>
      <c r="AO37" s="180"/>
      <c r="AP37" s="180"/>
      <c r="AQ37" s="181"/>
      <c r="AR37" s="8"/>
      <c r="AS37" s="9"/>
    </row>
    <row r="38" spans="1:45" s="7" customFormat="1" ht="18.75" customHeight="1">
      <c r="A38" s="188"/>
      <c r="B38" s="189"/>
      <c r="C38" s="189"/>
      <c r="D38" s="189"/>
      <c r="E38" s="189"/>
      <c r="F38" s="189"/>
      <c r="G38" s="190"/>
      <c r="H38" s="182"/>
      <c r="I38" s="182"/>
      <c r="J38" s="182"/>
      <c r="K38" s="182"/>
      <c r="L38" s="182"/>
      <c r="M38" s="182"/>
      <c r="N38" s="182"/>
      <c r="O38" s="182"/>
      <c r="P38" s="182"/>
      <c r="Q38" s="179"/>
      <c r="R38" s="180"/>
      <c r="S38" s="180"/>
      <c r="T38" s="180"/>
      <c r="U38" s="180"/>
      <c r="V38" s="181"/>
      <c r="W38" s="186"/>
      <c r="X38" s="186"/>
      <c r="Y38" s="186"/>
      <c r="Z38" s="186"/>
      <c r="AA38" s="179"/>
      <c r="AB38" s="180"/>
      <c r="AC38" s="180"/>
      <c r="AD38" s="180"/>
      <c r="AE38" s="180"/>
      <c r="AF38" s="180"/>
      <c r="AG38" s="180"/>
      <c r="AH38" s="180"/>
      <c r="AI38" s="180"/>
      <c r="AJ38" s="180"/>
      <c r="AK38" s="180"/>
      <c r="AL38" s="180"/>
      <c r="AM38" s="180"/>
      <c r="AN38" s="180"/>
      <c r="AO38" s="180"/>
      <c r="AP38" s="180"/>
      <c r="AQ38" s="181"/>
      <c r="AR38" s="8"/>
      <c r="AS38" s="9"/>
    </row>
    <row r="39" spans="1:45" s="7" customFormat="1" ht="18.75" customHeight="1">
      <c r="A39" s="188"/>
      <c r="B39" s="189"/>
      <c r="C39" s="189"/>
      <c r="D39" s="189"/>
      <c r="E39" s="189"/>
      <c r="F39" s="189"/>
      <c r="G39" s="190"/>
      <c r="H39" s="182"/>
      <c r="I39" s="182"/>
      <c r="J39" s="182"/>
      <c r="K39" s="182"/>
      <c r="L39" s="182"/>
      <c r="M39" s="182"/>
      <c r="N39" s="182"/>
      <c r="O39" s="182"/>
      <c r="P39" s="182"/>
      <c r="Q39" s="179"/>
      <c r="R39" s="180"/>
      <c r="S39" s="180"/>
      <c r="T39" s="180"/>
      <c r="U39" s="180"/>
      <c r="V39" s="181"/>
      <c r="W39" s="186"/>
      <c r="X39" s="186"/>
      <c r="Y39" s="186"/>
      <c r="Z39" s="186"/>
      <c r="AA39" s="179"/>
      <c r="AB39" s="180"/>
      <c r="AC39" s="180"/>
      <c r="AD39" s="180"/>
      <c r="AE39" s="180"/>
      <c r="AF39" s="180"/>
      <c r="AG39" s="180"/>
      <c r="AH39" s="180"/>
      <c r="AI39" s="180"/>
      <c r="AJ39" s="180"/>
      <c r="AK39" s="180"/>
      <c r="AL39" s="180"/>
      <c r="AM39" s="180"/>
      <c r="AN39" s="180"/>
      <c r="AO39" s="180"/>
      <c r="AP39" s="180"/>
      <c r="AQ39" s="181"/>
      <c r="AR39" s="8"/>
      <c r="AS39" s="9"/>
    </row>
    <row r="40" spans="1:45" s="12" customFormat="1" ht="6" customHeight="1">
      <c r="A40" s="191"/>
      <c r="B40" s="191"/>
      <c r="C40" s="191"/>
      <c r="D40" s="191"/>
      <c r="E40" s="191"/>
      <c r="F40" s="191"/>
      <c r="G40" s="191"/>
      <c r="H40" s="191"/>
      <c r="I40" s="191"/>
      <c r="J40" s="191"/>
      <c r="K40" s="191"/>
      <c r="L40" s="191"/>
      <c r="M40" s="191"/>
      <c r="N40" s="191"/>
      <c r="O40" s="191"/>
      <c r="P40" s="191"/>
      <c r="Q40" s="191"/>
      <c r="R40" s="191"/>
      <c r="S40" s="191"/>
      <c r="T40" s="191"/>
      <c r="U40" s="191"/>
      <c r="V40" s="191"/>
      <c r="W40" s="191"/>
      <c r="X40" s="191"/>
      <c r="Y40" s="191"/>
      <c r="Z40" s="191"/>
      <c r="AA40" s="191"/>
      <c r="AB40" s="191"/>
      <c r="AC40" s="191"/>
      <c r="AD40" s="191"/>
      <c r="AE40" s="191"/>
      <c r="AF40" s="191"/>
      <c r="AG40" s="191"/>
      <c r="AH40" s="191"/>
      <c r="AI40" s="191"/>
      <c r="AJ40" s="191"/>
      <c r="AK40" s="191"/>
      <c r="AL40" s="191"/>
      <c r="AM40" s="191"/>
      <c r="AN40" s="15"/>
    </row>
  </sheetData>
  <mergeCells count="95">
    <mergeCell ref="H35:P35"/>
    <mergeCell ref="Q35:V35"/>
    <mergeCell ref="W35:Z35"/>
    <mergeCell ref="AA35:AQ35"/>
    <mergeCell ref="A35:G35"/>
    <mergeCell ref="A24:E25"/>
    <mergeCell ref="A26:E28"/>
    <mergeCell ref="G26:I26"/>
    <mergeCell ref="F27:H27"/>
    <mergeCell ref="K26:AQ26"/>
    <mergeCell ref="F24:H24"/>
    <mergeCell ref="I24:AQ24"/>
    <mergeCell ref="AG28:AK28"/>
    <mergeCell ref="AM28:AQ28"/>
    <mergeCell ref="AI27:AQ27"/>
    <mergeCell ref="A30:E30"/>
    <mergeCell ref="AB30:AE30"/>
    <mergeCell ref="AF30:AQ30"/>
    <mergeCell ref="AF29:AQ29"/>
    <mergeCell ref="F30:AA30"/>
    <mergeCell ref="F21:AA21"/>
    <mergeCell ref="A31:E31"/>
    <mergeCell ref="F31:AQ31"/>
    <mergeCell ref="A33:AQ33"/>
    <mergeCell ref="AA34:AQ34"/>
    <mergeCell ref="I27:AA27"/>
    <mergeCell ref="AB27:AE28"/>
    <mergeCell ref="AF27:AH27"/>
    <mergeCell ref="F28:AA28"/>
    <mergeCell ref="A29:E29"/>
    <mergeCell ref="F29:AA29"/>
    <mergeCell ref="AB29:AE29"/>
    <mergeCell ref="A34:P34"/>
    <mergeCell ref="Q34:V34"/>
    <mergeCell ref="W34:Z34"/>
    <mergeCell ref="F25:AQ25"/>
    <mergeCell ref="F19:AA19"/>
    <mergeCell ref="A23:AQ23"/>
    <mergeCell ref="AI3:AQ3"/>
    <mergeCell ref="K17:AQ17"/>
    <mergeCell ref="A5:D5"/>
    <mergeCell ref="A13:AM13"/>
    <mergeCell ref="A14:AQ14"/>
    <mergeCell ref="A15:E16"/>
    <mergeCell ref="F16:AQ16"/>
    <mergeCell ref="I15:AQ15"/>
    <mergeCell ref="F15:H15"/>
    <mergeCell ref="A8:AQ8"/>
    <mergeCell ref="A22:AQ22"/>
    <mergeCell ref="B9:F9"/>
    <mergeCell ref="B11:F11"/>
    <mergeCell ref="E5:P5"/>
    <mergeCell ref="A2:AQ2"/>
    <mergeCell ref="A6:P6"/>
    <mergeCell ref="Q6:AB6"/>
    <mergeCell ref="AC6:AD6"/>
    <mergeCell ref="AE6:AQ6"/>
    <mergeCell ref="AE3:AH3"/>
    <mergeCell ref="A21:E21"/>
    <mergeCell ref="AB21:AE21"/>
    <mergeCell ref="AF21:AQ21"/>
    <mergeCell ref="A17:E19"/>
    <mergeCell ref="G17:I17"/>
    <mergeCell ref="F18:H18"/>
    <mergeCell ref="I18:AA18"/>
    <mergeCell ref="AB18:AE19"/>
    <mergeCell ref="A20:E20"/>
    <mergeCell ref="AF18:AH18"/>
    <mergeCell ref="AI18:AQ18"/>
    <mergeCell ref="AF20:AQ20"/>
    <mergeCell ref="F20:AA20"/>
    <mergeCell ref="AB20:AE20"/>
    <mergeCell ref="AG19:AK19"/>
    <mergeCell ref="AM19:AQ19"/>
    <mergeCell ref="A36:G36"/>
    <mergeCell ref="A37:G37"/>
    <mergeCell ref="A38:G38"/>
    <mergeCell ref="A39:G39"/>
    <mergeCell ref="A40:AM40"/>
    <mergeCell ref="H38:P38"/>
    <mergeCell ref="Q38:V38"/>
    <mergeCell ref="W38:Z38"/>
    <mergeCell ref="AA38:AQ38"/>
    <mergeCell ref="H39:P39"/>
    <mergeCell ref="Q39:V39"/>
    <mergeCell ref="W39:Z39"/>
    <mergeCell ref="AA39:AQ39"/>
    <mergeCell ref="H36:P36"/>
    <mergeCell ref="Q36:V36"/>
    <mergeCell ref="W36:Z36"/>
    <mergeCell ref="AA36:AQ36"/>
    <mergeCell ref="H37:P37"/>
    <mergeCell ref="Q37:V37"/>
    <mergeCell ref="W37:Z37"/>
    <mergeCell ref="AA37:AQ37"/>
  </mergeCells>
  <phoneticPr fontId="3"/>
  <dataValidations count="4">
    <dataValidation allowBlank="1" showInputMessage="1" promptTitle="ご利用開始希望日" prompt="ご利用開始希望日を記入してください。_x000a_契約期間は、ご利用開始希望日の翌月1日から1年間となります。_x000a__x000a_なお、更新の場合、開始日指定はできません。" sqref="Q6:AB6" xr:uid="{00000000-0002-0000-0000-000001000000}"/>
    <dataValidation type="list" allowBlank="1" showInputMessage="1" showErrorMessage="1" sqref="B9:F9 B11:F11" xr:uid="{17EFBCD2-D58B-47EB-9A28-0DDD32471EB7}">
      <formula1>$AU$9:$AU$11</formula1>
    </dataValidation>
    <dataValidation type="list" allowBlank="1" showInputMessage="1" showErrorMessage="1" sqref="E5:P5" xr:uid="{7DD9788C-A966-4A11-AA3D-F4704C06B15F}">
      <formula1>$AT$9:$AT$12</formula1>
    </dataValidation>
    <dataValidation operator="equal" allowBlank="1" showInputMessage="1" errorTitle="変更できません" sqref="W35:Z39" xr:uid="{00000000-0002-0000-0000-000005000000}"/>
  </dataValidations>
  <hyperlinks>
    <hyperlink ref="H12" r:id="rId1" xr:uid="{EEEBB3A8-544C-46E2-AF75-0EF107047413}"/>
    <hyperlink ref="H10" r:id="rId2" xr:uid="{A6C39294-BD6A-4A95-B53E-778F180E071B}"/>
    <hyperlink ref="F30" r:id="rId3" xr:uid="{3E7A46C4-FE53-4378-9566-6B1C04CB9CB9}"/>
  </hyperlinks>
  <printOptions horizontalCentered="1"/>
  <pageMargins left="0.23622047244094491" right="0.23622047244094491" top="0.74803149606299213" bottom="0.74803149606299213" header="0.31496062992125984" footer="0.31496062992125984"/>
  <pageSetup paperSize="9" scale="99" orientation="portrait" r:id="rId4"/>
  <headerFooter alignWithMargins="0"/>
  <drawing r:id="rId5"/>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07C6DE-5581-4698-A1F8-480E8B565884}">
  <dimension ref="A1:M35"/>
  <sheetViews>
    <sheetView showGridLines="0" zoomScale="90" zoomScaleNormal="90" workbookViewId="0"/>
  </sheetViews>
  <sheetFormatPr defaultColWidth="10.88671875" defaultRowHeight="20.100000000000001" customHeight="1"/>
  <cols>
    <col min="1" max="1" width="8" style="44" customWidth="1"/>
    <col min="2" max="2" width="22.88671875" style="45" customWidth="1"/>
    <col min="3" max="3" width="5.21875" style="44" customWidth="1"/>
    <col min="4" max="4" width="5.88671875" style="44" customWidth="1"/>
    <col min="5" max="16384" width="10.88671875" style="44"/>
  </cols>
  <sheetData>
    <row r="1" spans="1:13" ht="15" customHeight="1" thickBot="1"/>
    <row r="2" spans="1:13" ht="21" customHeight="1" thickTop="1">
      <c r="A2" s="44" t="s">
        <v>54</v>
      </c>
      <c r="B2" s="44"/>
      <c r="D2" s="310" t="s">
        <v>55</v>
      </c>
      <c r="E2" s="311"/>
      <c r="F2" s="311"/>
      <c r="G2" s="311"/>
      <c r="H2" s="311"/>
      <c r="I2" s="311"/>
      <c r="J2" s="311"/>
      <c r="K2" s="311"/>
      <c r="L2" s="312"/>
    </row>
    <row r="3" spans="1:13" ht="26.1" customHeight="1" thickBot="1">
      <c r="B3" s="44"/>
      <c r="D3" s="313"/>
      <c r="E3" s="314"/>
      <c r="F3" s="314"/>
      <c r="G3" s="314"/>
      <c r="H3" s="314"/>
      <c r="I3" s="314"/>
      <c r="J3" s="314"/>
      <c r="K3" s="314"/>
      <c r="L3" s="315"/>
    </row>
    <row r="4" spans="1:13" ht="26.1" customHeight="1" thickBot="1">
      <c r="A4" s="46" t="s">
        <v>56</v>
      </c>
      <c r="B4" s="47" t="s">
        <v>57</v>
      </c>
      <c r="D4" s="316"/>
      <c r="E4" s="317"/>
      <c r="F4" s="317"/>
      <c r="G4" s="317"/>
      <c r="H4" s="317"/>
      <c r="I4" s="317"/>
      <c r="J4" s="317"/>
      <c r="K4" s="317"/>
      <c r="L4" s="318"/>
    </row>
    <row r="5" spans="1:13" ht="23.1" hidden="1" customHeight="1">
      <c r="A5" s="48"/>
      <c r="B5" s="49" t="s">
        <v>58</v>
      </c>
      <c r="E5" s="50"/>
      <c r="F5" s="50"/>
      <c r="G5" s="50"/>
      <c r="H5" s="50"/>
      <c r="I5" s="50"/>
      <c r="J5" s="50"/>
      <c r="K5" s="50"/>
      <c r="L5" s="50"/>
      <c r="M5" s="50"/>
    </row>
    <row r="6" spans="1:13" ht="23.1" customHeight="1" thickTop="1">
      <c r="A6" s="51">
        <v>1</v>
      </c>
      <c r="B6" s="52" t="s">
        <v>152</v>
      </c>
      <c r="C6" s="53" t="s">
        <v>59</v>
      </c>
      <c r="E6" s="50"/>
      <c r="F6" s="50"/>
      <c r="G6" s="50"/>
      <c r="H6" s="54"/>
      <c r="I6" s="50"/>
      <c r="J6" s="50"/>
      <c r="K6" s="50"/>
      <c r="L6" s="50"/>
      <c r="M6" s="50"/>
    </row>
    <row r="7" spans="1:13" ht="23.1" customHeight="1">
      <c r="A7" s="55">
        <v>2</v>
      </c>
      <c r="B7" s="56"/>
      <c r="C7" s="53" t="s">
        <v>60</v>
      </c>
    </row>
    <row r="8" spans="1:13" ht="23.1" customHeight="1">
      <c r="A8" s="55">
        <v>3</v>
      </c>
      <c r="B8" s="56"/>
    </row>
    <row r="9" spans="1:13" ht="23.1" customHeight="1">
      <c r="A9" s="55">
        <v>4</v>
      </c>
      <c r="B9" s="56"/>
      <c r="D9" s="314" t="s">
        <v>61</v>
      </c>
      <c r="E9" s="314"/>
      <c r="F9" s="314"/>
      <c r="G9" s="314"/>
      <c r="H9" s="314"/>
      <c r="I9" s="314"/>
      <c r="J9" s="314"/>
      <c r="K9" s="314"/>
      <c r="L9" s="314"/>
    </row>
    <row r="10" spans="1:13" ht="23.1" customHeight="1">
      <c r="A10" s="55">
        <v>5</v>
      </c>
      <c r="B10" s="56"/>
      <c r="D10" s="314"/>
      <c r="E10" s="314"/>
      <c r="F10" s="314"/>
      <c r="G10" s="314"/>
      <c r="H10" s="314"/>
      <c r="I10" s="314"/>
      <c r="J10" s="314"/>
      <c r="K10" s="314"/>
      <c r="L10" s="314"/>
    </row>
    <row r="11" spans="1:13" ht="23.1" customHeight="1">
      <c r="A11" s="55">
        <v>6</v>
      </c>
      <c r="B11" s="56"/>
    </row>
    <row r="12" spans="1:13" ht="23.1" customHeight="1">
      <c r="A12" s="55">
        <v>7</v>
      </c>
      <c r="B12" s="56"/>
    </row>
    <row r="13" spans="1:13" ht="23.1" customHeight="1">
      <c r="A13" s="55">
        <v>8</v>
      </c>
      <c r="B13" s="56"/>
    </row>
    <row r="14" spans="1:13" ht="23.1" customHeight="1">
      <c r="A14" s="55">
        <v>9</v>
      </c>
      <c r="B14" s="56"/>
    </row>
    <row r="15" spans="1:13" ht="23.1" customHeight="1">
      <c r="A15" s="55">
        <v>10</v>
      </c>
      <c r="B15" s="56"/>
    </row>
    <row r="16" spans="1:13" ht="23.1" customHeight="1">
      <c r="A16" s="55">
        <v>11</v>
      </c>
      <c r="B16" s="56"/>
    </row>
    <row r="17" spans="1:2" ht="23.1" customHeight="1">
      <c r="A17" s="55">
        <v>12</v>
      </c>
      <c r="B17" s="56"/>
    </row>
    <row r="18" spans="1:2" ht="23.1" customHeight="1">
      <c r="A18" s="55">
        <v>13</v>
      </c>
      <c r="B18" s="56"/>
    </row>
    <row r="19" spans="1:2" ht="23.1" customHeight="1">
      <c r="A19" s="55">
        <v>14</v>
      </c>
      <c r="B19" s="56"/>
    </row>
    <row r="20" spans="1:2" ht="23.1" customHeight="1">
      <c r="A20" s="55">
        <v>15</v>
      </c>
      <c r="B20" s="56"/>
    </row>
    <row r="21" spans="1:2" ht="23.1" customHeight="1">
      <c r="A21" s="55">
        <v>16</v>
      </c>
      <c r="B21" s="56"/>
    </row>
    <row r="22" spans="1:2" ht="23.1" customHeight="1">
      <c r="A22" s="55">
        <v>17</v>
      </c>
      <c r="B22" s="56"/>
    </row>
    <row r="23" spans="1:2" ht="23.1" customHeight="1">
      <c r="A23" s="55">
        <v>18</v>
      </c>
      <c r="B23" s="56"/>
    </row>
    <row r="24" spans="1:2" ht="23.1" customHeight="1">
      <c r="A24" s="55">
        <v>19</v>
      </c>
      <c r="B24" s="56"/>
    </row>
    <row r="25" spans="1:2" ht="23.1" customHeight="1">
      <c r="A25" s="55">
        <v>20</v>
      </c>
      <c r="B25" s="56"/>
    </row>
    <row r="26" spans="1:2" ht="23.1" customHeight="1">
      <c r="A26" s="55">
        <v>21</v>
      </c>
      <c r="B26" s="56"/>
    </row>
    <row r="27" spans="1:2" ht="23.1" customHeight="1">
      <c r="A27" s="55">
        <v>22</v>
      </c>
      <c r="B27" s="56"/>
    </row>
    <row r="28" spans="1:2" ht="23.1" customHeight="1">
      <c r="A28" s="55">
        <v>23</v>
      </c>
      <c r="B28" s="56"/>
    </row>
    <row r="29" spans="1:2" ht="23.1" customHeight="1">
      <c r="A29" s="55">
        <v>24</v>
      </c>
      <c r="B29" s="56"/>
    </row>
    <row r="30" spans="1:2" ht="23.1" customHeight="1">
      <c r="A30" s="55">
        <v>25</v>
      </c>
      <c r="B30" s="56"/>
    </row>
    <row r="31" spans="1:2" ht="23.1" customHeight="1">
      <c r="A31" s="55">
        <v>26</v>
      </c>
      <c r="B31" s="56"/>
    </row>
    <row r="32" spans="1:2" ht="23.1" customHeight="1">
      <c r="A32" s="55">
        <v>27</v>
      </c>
      <c r="B32" s="56"/>
    </row>
    <row r="33" spans="1:2" ht="23.1" customHeight="1">
      <c r="A33" s="55">
        <v>28</v>
      </c>
      <c r="B33" s="56"/>
    </row>
    <row r="34" spans="1:2" ht="23.1" customHeight="1">
      <c r="A34" s="55">
        <v>29</v>
      </c>
      <c r="B34" s="56"/>
    </row>
    <row r="35" spans="1:2" ht="23.1" customHeight="1" thickBot="1">
      <c r="A35" s="57">
        <v>30</v>
      </c>
      <c r="B35" s="58"/>
    </row>
  </sheetData>
  <mergeCells count="2">
    <mergeCell ref="D2:L4"/>
    <mergeCell ref="D9:L10"/>
  </mergeCells>
  <phoneticPr fontId="3"/>
  <pageMargins left="0.7" right="0.7" top="0.75" bottom="0.75" header="0.3" footer="0.3"/>
  <pageSetup paperSize="9"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B22DA4-5757-40A0-AB61-D5F8B8D0C7FE}">
  <sheetPr>
    <pageSetUpPr fitToPage="1"/>
  </sheetPr>
  <dimension ref="A1:P70"/>
  <sheetViews>
    <sheetView showGridLines="0" workbookViewId="0">
      <selection activeCell="A2" sqref="A2"/>
    </sheetView>
  </sheetViews>
  <sheetFormatPr defaultColWidth="9" defaultRowHeight="17.399999999999999"/>
  <cols>
    <col min="1" max="1" width="6" style="59" customWidth="1"/>
    <col min="2" max="2" width="14" style="59" customWidth="1"/>
    <col min="3" max="3" width="18" style="59" customWidth="1"/>
    <col min="4" max="4" width="36.88671875" style="59" customWidth="1"/>
    <col min="5" max="5" width="10.44140625" style="59" customWidth="1"/>
    <col min="6" max="7" width="25.77734375" style="59" customWidth="1"/>
    <col min="8" max="8" width="18.33203125" style="66" customWidth="1"/>
    <col min="9" max="13" width="15.88671875" style="60" customWidth="1"/>
    <col min="14" max="16384" width="9" style="59"/>
  </cols>
  <sheetData>
    <row r="1" spans="1:16" ht="14.1" customHeight="1">
      <c r="G1" s="319" t="s">
        <v>62</v>
      </c>
      <c r="H1" s="319"/>
    </row>
    <row r="2" spans="1:16" ht="29.4" thickBot="1">
      <c r="A2" s="44" t="s">
        <v>63</v>
      </c>
      <c r="B2" s="44"/>
      <c r="D2" s="60"/>
      <c r="G2" s="319"/>
      <c r="H2" s="319"/>
      <c r="I2" s="59"/>
      <c r="J2" s="59"/>
    </row>
    <row r="3" spans="1:16" ht="24" customHeight="1">
      <c r="A3" s="44"/>
      <c r="B3" s="320" t="s">
        <v>64</v>
      </c>
      <c r="C3" s="321"/>
      <c r="D3" s="45" t="s">
        <v>65</v>
      </c>
      <c r="E3" s="45"/>
      <c r="F3" s="45"/>
      <c r="G3" s="45"/>
      <c r="H3" s="61"/>
      <c r="I3" s="59"/>
      <c r="J3" s="59"/>
    </row>
    <row r="4" spans="1:16" ht="21" customHeight="1">
      <c r="A4" s="50"/>
      <c r="B4" s="322"/>
      <c r="C4" s="323"/>
      <c r="D4" s="62" t="s">
        <v>66</v>
      </c>
      <c r="E4" s="45"/>
      <c r="F4" s="45"/>
      <c r="G4" s="45"/>
      <c r="H4" s="61"/>
      <c r="I4" s="59"/>
      <c r="J4" s="59"/>
    </row>
    <row r="5" spans="1:16" ht="21" customHeight="1" thickBot="1">
      <c r="A5" s="50"/>
      <c r="B5" s="63" t="s">
        <v>67</v>
      </c>
      <c r="C5" s="64"/>
      <c r="D5" s="65" t="s">
        <v>68</v>
      </c>
      <c r="E5" s="45"/>
      <c r="F5" s="45"/>
      <c r="G5" s="45"/>
      <c r="K5" s="324"/>
      <c r="L5" s="324"/>
      <c r="M5" s="324"/>
      <c r="N5" s="324"/>
      <c r="O5" s="324"/>
      <c r="P5" s="325"/>
    </row>
    <row r="6" spans="1:16" ht="21" customHeight="1">
      <c r="A6" s="50"/>
      <c r="B6" s="60"/>
      <c r="D6" s="65"/>
      <c r="E6" s="45"/>
      <c r="F6" s="45"/>
      <c r="G6" s="45"/>
      <c r="K6" s="67"/>
      <c r="L6" s="67"/>
      <c r="M6" s="67"/>
      <c r="N6" s="67"/>
      <c r="O6" s="67"/>
      <c r="P6" s="67"/>
    </row>
    <row r="7" spans="1:16" ht="21" customHeight="1">
      <c r="A7" s="50"/>
      <c r="B7" s="59" t="s">
        <v>69</v>
      </c>
      <c r="E7" s="45"/>
      <c r="F7" s="45"/>
      <c r="G7" s="45"/>
      <c r="K7" s="67"/>
      <c r="L7" s="67"/>
      <c r="M7" s="67"/>
      <c r="N7" s="67"/>
      <c r="O7" s="67"/>
      <c r="P7" s="67"/>
    </row>
    <row r="8" spans="1:16" ht="21" customHeight="1">
      <c r="A8" s="50"/>
      <c r="B8" s="59" t="s">
        <v>70</v>
      </c>
      <c r="E8" s="45"/>
      <c r="F8" s="45"/>
      <c r="G8" s="45"/>
      <c r="K8" s="67"/>
      <c r="L8" s="67"/>
      <c r="M8" s="67"/>
      <c r="N8" s="67"/>
      <c r="O8" s="67"/>
      <c r="P8" s="67"/>
    </row>
    <row r="9" spans="1:16" ht="21" customHeight="1" thickBot="1">
      <c r="A9" s="50"/>
      <c r="B9" s="59" t="s">
        <v>71</v>
      </c>
      <c r="E9" s="45"/>
      <c r="F9" s="45"/>
      <c r="G9" s="45"/>
      <c r="K9" s="67"/>
      <c r="L9" s="67"/>
      <c r="M9" s="67"/>
      <c r="N9" s="67"/>
      <c r="O9" s="67"/>
      <c r="P9" s="67"/>
    </row>
    <row r="10" spans="1:16" ht="20.100000000000001" customHeight="1" thickBot="1">
      <c r="A10" s="68"/>
      <c r="B10" s="68"/>
      <c r="D10" s="69" t="s">
        <v>72</v>
      </c>
      <c r="F10" s="326" t="s">
        <v>73</v>
      </c>
      <c r="G10" s="327"/>
    </row>
    <row r="11" spans="1:16" ht="19.2">
      <c r="A11" s="328"/>
      <c r="B11" s="330" t="s">
        <v>74</v>
      </c>
      <c r="C11" s="330" t="s">
        <v>75</v>
      </c>
      <c r="D11" s="330" t="s">
        <v>41</v>
      </c>
      <c r="E11" s="330" t="s">
        <v>76</v>
      </c>
      <c r="F11" s="330" t="s">
        <v>42</v>
      </c>
      <c r="G11" s="330" t="s">
        <v>43</v>
      </c>
      <c r="H11" s="332" t="s">
        <v>77</v>
      </c>
      <c r="I11" s="334" t="s">
        <v>78</v>
      </c>
      <c r="J11" s="335"/>
      <c r="K11" s="335"/>
      <c r="L11" s="335"/>
      <c r="M11" s="336"/>
    </row>
    <row r="12" spans="1:16" ht="19.2">
      <c r="A12" s="329"/>
      <c r="B12" s="331"/>
      <c r="C12" s="331"/>
      <c r="D12" s="331"/>
      <c r="E12" s="331"/>
      <c r="F12" s="331"/>
      <c r="G12" s="331"/>
      <c r="H12" s="333"/>
      <c r="I12" s="337" t="s">
        <v>79</v>
      </c>
      <c r="J12" s="338"/>
      <c r="K12" s="338"/>
      <c r="L12" s="338"/>
      <c r="M12" s="339"/>
    </row>
    <row r="13" spans="1:16">
      <c r="A13" s="70" t="s">
        <v>44</v>
      </c>
      <c r="B13" s="71" t="s">
        <v>80</v>
      </c>
      <c r="C13" s="71" t="s">
        <v>81</v>
      </c>
      <c r="D13" s="71" t="s">
        <v>45</v>
      </c>
      <c r="E13" s="71" t="s">
        <v>82</v>
      </c>
      <c r="F13" s="71" t="s">
        <v>46</v>
      </c>
      <c r="G13" s="71" t="s">
        <v>47</v>
      </c>
      <c r="H13" s="72" t="s">
        <v>83</v>
      </c>
      <c r="I13" s="73" t="s">
        <v>84</v>
      </c>
      <c r="J13" s="74" t="s">
        <v>85</v>
      </c>
      <c r="K13" s="74"/>
      <c r="L13" s="74"/>
      <c r="M13" s="74"/>
    </row>
    <row r="14" spans="1:16">
      <c r="A14" s="75">
        <v>1</v>
      </c>
      <c r="B14" s="76"/>
      <c r="C14" s="76"/>
      <c r="D14" s="76"/>
      <c r="E14" s="76"/>
      <c r="F14" s="76"/>
      <c r="G14" s="76"/>
      <c r="H14" s="77"/>
      <c r="I14" s="78"/>
      <c r="J14" s="78"/>
      <c r="K14" s="78"/>
      <c r="L14" s="78"/>
      <c r="M14" s="78"/>
    </row>
    <row r="15" spans="1:16">
      <c r="A15" s="75">
        <v>2</v>
      </c>
      <c r="B15" s="76"/>
      <c r="C15" s="76"/>
      <c r="D15" s="76"/>
      <c r="E15" s="76"/>
      <c r="F15" s="76"/>
      <c r="G15" s="76"/>
      <c r="H15" s="77"/>
      <c r="I15" s="78"/>
      <c r="J15" s="78"/>
      <c r="K15" s="78"/>
      <c r="L15" s="78"/>
      <c r="M15" s="78"/>
    </row>
    <row r="16" spans="1:16">
      <c r="A16" s="75">
        <v>3</v>
      </c>
      <c r="B16" s="76"/>
      <c r="C16" s="76"/>
      <c r="D16" s="76"/>
      <c r="E16" s="76"/>
      <c r="F16" s="76"/>
      <c r="G16" s="76"/>
      <c r="H16" s="77"/>
      <c r="I16" s="78"/>
      <c r="J16" s="78"/>
      <c r="K16" s="78"/>
      <c r="L16" s="78"/>
      <c r="M16" s="78"/>
    </row>
    <row r="17" spans="1:13">
      <c r="A17" s="75">
        <v>4</v>
      </c>
      <c r="B17" s="76"/>
      <c r="C17" s="76"/>
      <c r="D17" s="76"/>
      <c r="E17" s="76"/>
      <c r="F17" s="76"/>
      <c r="G17" s="76"/>
      <c r="H17" s="77"/>
      <c r="I17" s="78"/>
      <c r="J17" s="78"/>
      <c r="K17" s="78"/>
      <c r="L17" s="78"/>
      <c r="M17" s="78"/>
    </row>
    <row r="18" spans="1:13">
      <c r="A18" s="75">
        <v>5</v>
      </c>
      <c r="B18" s="76"/>
      <c r="C18" s="76"/>
      <c r="D18" s="76"/>
      <c r="E18" s="76"/>
      <c r="F18" s="76"/>
      <c r="G18" s="76"/>
      <c r="H18" s="77"/>
      <c r="I18" s="78"/>
      <c r="J18" s="78"/>
      <c r="K18" s="78"/>
      <c r="L18" s="78"/>
      <c r="M18" s="78"/>
    </row>
    <row r="19" spans="1:13">
      <c r="A19" s="75">
        <v>6</v>
      </c>
      <c r="B19" s="76"/>
      <c r="C19" s="76"/>
      <c r="D19" s="76"/>
      <c r="E19" s="76"/>
      <c r="F19" s="76"/>
      <c r="G19" s="76"/>
      <c r="H19" s="77"/>
      <c r="I19" s="78"/>
      <c r="J19" s="78"/>
      <c r="K19" s="78"/>
      <c r="L19" s="78"/>
      <c r="M19" s="78"/>
    </row>
    <row r="20" spans="1:13">
      <c r="A20" s="75">
        <v>7</v>
      </c>
      <c r="B20" s="76"/>
      <c r="C20" s="76"/>
      <c r="D20" s="76"/>
      <c r="E20" s="76"/>
      <c r="F20" s="76"/>
      <c r="G20" s="76"/>
      <c r="H20" s="77"/>
      <c r="I20" s="78"/>
      <c r="J20" s="78"/>
      <c r="K20" s="78"/>
      <c r="L20" s="78"/>
      <c r="M20" s="78"/>
    </row>
    <row r="21" spans="1:13">
      <c r="A21" s="75">
        <v>8</v>
      </c>
      <c r="B21" s="76"/>
      <c r="C21" s="76"/>
      <c r="D21" s="76"/>
      <c r="E21" s="76"/>
      <c r="F21" s="76"/>
      <c r="G21" s="76"/>
      <c r="H21" s="77"/>
      <c r="I21" s="78"/>
      <c r="J21" s="78"/>
      <c r="K21" s="78"/>
      <c r="L21" s="78"/>
      <c r="M21" s="78"/>
    </row>
    <row r="22" spans="1:13">
      <c r="A22" s="75">
        <v>9</v>
      </c>
      <c r="B22" s="76"/>
      <c r="C22" s="76"/>
      <c r="D22" s="76"/>
      <c r="E22" s="76"/>
      <c r="F22" s="76"/>
      <c r="G22" s="76"/>
      <c r="H22" s="77"/>
      <c r="I22" s="78"/>
      <c r="J22" s="78"/>
      <c r="K22" s="78"/>
      <c r="L22" s="78"/>
      <c r="M22" s="78"/>
    </row>
    <row r="23" spans="1:13">
      <c r="A23" s="75">
        <v>10</v>
      </c>
      <c r="B23" s="76"/>
      <c r="C23" s="76"/>
      <c r="D23" s="76"/>
      <c r="E23" s="76"/>
      <c r="F23" s="76"/>
      <c r="G23" s="76"/>
      <c r="H23" s="77"/>
      <c r="I23" s="78"/>
      <c r="J23" s="78"/>
      <c r="K23" s="78"/>
      <c r="L23" s="78"/>
      <c r="M23" s="78"/>
    </row>
    <row r="24" spans="1:13">
      <c r="A24" s="75">
        <v>11</v>
      </c>
      <c r="B24" s="76"/>
      <c r="C24" s="76"/>
      <c r="D24" s="76"/>
      <c r="E24" s="76"/>
      <c r="F24" s="76"/>
      <c r="G24" s="76"/>
      <c r="H24" s="77"/>
      <c r="I24" s="78"/>
      <c r="J24" s="78"/>
      <c r="K24" s="78"/>
      <c r="L24" s="78"/>
      <c r="M24" s="78"/>
    </row>
    <row r="25" spans="1:13">
      <c r="A25" s="75">
        <v>12</v>
      </c>
      <c r="B25" s="76"/>
      <c r="C25" s="76"/>
      <c r="D25" s="76"/>
      <c r="E25" s="76"/>
      <c r="F25" s="76"/>
      <c r="G25" s="76"/>
      <c r="H25" s="77"/>
      <c r="I25" s="78"/>
      <c r="J25" s="78"/>
      <c r="K25" s="78"/>
      <c r="L25" s="78"/>
      <c r="M25" s="78"/>
    </row>
    <row r="26" spans="1:13">
      <c r="A26" s="75">
        <v>13</v>
      </c>
      <c r="B26" s="76"/>
      <c r="C26" s="76"/>
      <c r="D26" s="76"/>
      <c r="E26" s="76"/>
      <c r="F26" s="76"/>
      <c r="G26" s="76"/>
      <c r="H26" s="77"/>
      <c r="I26" s="78"/>
      <c r="J26" s="78"/>
      <c r="K26" s="78"/>
      <c r="L26" s="78"/>
      <c r="M26" s="78"/>
    </row>
    <row r="27" spans="1:13">
      <c r="A27" s="75">
        <v>14</v>
      </c>
      <c r="B27" s="76"/>
      <c r="C27" s="76"/>
      <c r="D27" s="76"/>
      <c r="E27" s="76"/>
      <c r="F27" s="76"/>
      <c r="G27" s="76"/>
      <c r="H27" s="77"/>
      <c r="I27" s="78"/>
      <c r="J27" s="78"/>
      <c r="K27" s="78"/>
      <c r="L27" s="78"/>
      <c r="M27" s="78"/>
    </row>
    <row r="28" spans="1:13">
      <c r="A28" s="75">
        <v>15</v>
      </c>
      <c r="B28" s="76"/>
      <c r="C28" s="76"/>
      <c r="D28" s="76"/>
      <c r="E28" s="76"/>
      <c r="F28" s="76"/>
      <c r="G28" s="76"/>
      <c r="H28" s="77"/>
      <c r="I28" s="78"/>
      <c r="J28" s="78"/>
      <c r="K28" s="78"/>
      <c r="L28" s="78"/>
      <c r="M28" s="78"/>
    </row>
    <row r="29" spans="1:13">
      <c r="A29" s="75">
        <v>16</v>
      </c>
      <c r="B29" s="76"/>
      <c r="C29" s="76"/>
      <c r="D29" s="76"/>
      <c r="E29" s="76"/>
      <c r="F29" s="76"/>
      <c r="G29" s="76"/>
      <c r="H29" s="77"/>
      <c r="I29" s="78"/>
      <c r="J29" s="78"/>
      <c r="K29" s="78"/>
      <c r="L29" s="78"/>
      <c r="M29" s="78"/>
    </row>
    <row r="30" spans="1:13">
      <c r="A30" s="75">
        <v>17</v>
      </c>
      <c r="B30" s="76"/>
      <c r="C30" s="76"/>
      <c r="D30" s="76"/>
      <c r="E30" s="76"/>
      <c r="F30" s="76"/>
      <c r="G30" s="76"/>
      <c r="H30" s="77"/>
      <c r="I30" s="78"/>
      <c r="J30" s="78"/>
      <c r="K30" s="78"/>
      <c r="L30" s="78"/>
      <c r="M30" s="78"/>
    </row>
    <row r="31" spans="1:13">
      <c r="A31" s="75">
        <v>18</v>
      </c>
      <c r="B31" s="76"/>
      <c r="C31" s="76"/>
      <c r="D31" s="76"/>
      <c r="E31" s="76"/>
      <c r="F31" s="76"/>
      <c r="G31" s="76"/>
      <c r="H31" s="77"/>
      <c r="I31" s="78"/>
      <c r="J31" s="78"/>
      <c r="K31" s="78"/>
      <c r="L31" s="78"/>
      <c r="M31" s="78"/>
    </row>
    <row r="32" spans="1:13">
      <c r="A32" s="75">
        <v>19</v>
      </c>
      <c r="B32" s="76"/>
      <c r="C32" s="76"/>
      <c r="D32" s="76"/>
      <c r="E32" s="76"/>
      <c r="F32" s="76"/>
      <c r="G32" s="76"/>
      <c r="H32" s="77"/>
      <c r="I32" s="78"/>
      <c r="J32" s="78"/>
      <c r="K32" s="78"/>
      <c r="L32" s="78"/>
      <c r="M32" s="78"/>
    </row>
    <row r="33" spans="1:13">
      <c r="A33" s="75">
        <v>20</v>
      </c>
      <c r="B33" s="76"/>
      <c r="C33" s="76"/>
      <c r="D33" s="76"/>
      <c r="E33" s="76"/>
      <c r="F33" s="76"/>
      <c r="G33" s="76"/>
      <c r="H33" s="77"/>
      <c r="I33" s="78"/>
      <c r="J33" s="78"/>
      <c r="K33" s="78"/>
      <c r="L33" s="78"/>
      <c r="M33" s="78"/>
    </row>
    <row r="34" spans="1:13">
      <c r="A34" s="75">
        <v>21</v>
      </c>
      <c r="B34" s="76"/>
      <c r="C34" s="76"/>
      <c r="D34" s="76"/>
      <c r="E34" s="76"/>
      <c r="F34" s="76"/>
      <c r="G34" s="76"/>
      <c r="H34" s="77"/>
      <c r="I34" s="78"/>
      <c r="J34" s="78"/>
      <c r="K34" s="78"/>
      <c r="L34" s="78"/>
      <c r="M34" s="78"/>
    </row>
    <row r="35" spans="1:13">
      <c r="A35" s="75">
        <v>22</v>
      </c>
      <c r="B35" s="76"/>
      <c r="C35" s="76"/>
      <c r="D35" s="76"/>
      <c r="E35" s="76"/>
      <c r="F35" s="76"/>
      <c r="G35" s="76"/>
      <c r="H35" s="77"/>
      <c r="I35" s="78"/>
      <c r="J35" s="78"/>
      <c r="K35" s="78"/>
      <c r="L35" s="78"/>
      <c r="M35" s="78"/>
    </row>
    <row r="36" spans="1:13">
      <c r="A36" s="75">
        <v>23</v>
      </c>
      <c r="B36" s="76"/>
      <c r="C36" s="76"/>
      <c r="D36" s="76"/>
      <c r="E36" s="76"/>
      <c r="F36" s="76"/>
      <c r="G36" s="76"/>
      <c r="H36" s="77"/>
      <c r="I36" s="78"/>
      <c r="J36" s="78"/>
      <c r="K36" s="78"/>
      <c r="L36" s="78"/>
      <c r="M36" s="78"/>
    </row>
    <row r="37" spans="1:13">
      <c r="A37" s="75">
        <v>24</v>
      </c>
      <c r="B37" s="76"/>
      <c r="C37" s="76"/>
      <c r="D37" s="76"/>
      <c r="E37" s="76"/>
      <c r="F37" s="76"/>
      <c r="G37" s="76"/>
      <c r="H37" s="77"/>
      <c r="I37" s="78"/>
      <c r="J37" s="78"/>
      <c r="K37" s="78"/>
      <c r="L37" s="78"/>
      <c r="M37" s="78"/>
    </row>
    <row r="38" spans="1:13">
      <c r="A38" s="75">
        <v>25</v>
      </c>
      <c r="B38" s="76"/>
      <c r="C38" s="79"/>
      <c r="D38" s="80"/>
      <c r="E38" s="76"/>
      <c r="F38" s="81"/>
      <c r="G38" s="82"/>
      <c r="H38" s="77"/>
      <c r="I38" s="78"/>
      <c r="J38" s="78"/>
      <c r="K38" s="78"/>
      <c r="L38" s="78"/>
      <c r="M38" s="78"/>
    </row>
    <row r="39" spans="1:13">
      <c r="A39" s="75">
        <v>26</v>
      </c>
      <c r="B39" s="76"/>
      <c r="C39" s="76"/>
      <c r="D39" s="80"/>
      <c r="E39" s="76"/>
      <c r="F39" s="80"/>
      <c r="G39" s="82"/>
      <c r="H39" s="77"/>
      <c r="I39" s="78"/>
      <c r="J39" s="78"/>
      <c r="K39" s="78"/>
      <c r="L39" s="78"/>
      <c r="M39" s="78"/>
    </row>
    <row r="40" spans="1:13">
      <c r="A40" s="75">
        <v>27</v>
      </c>
      <c r="B40" s="76"/>
      <c r="C40" s="76"/>
      <c r="D40" s="80"/>
      <c r="E40" s="76"/>
      <c r="F40" s="83"/>
      <c r="G40" s="82"/>
      <c r="H40" s="77"/>
      <c r="I40" s="78"/>
      <c r="J40" s="78"/>
      <c r="K40" s="78"/>
      <c r="L40" s="78"/>
      <c r="M40" s="78"/>
    </row>
    <row r="41" spans="1:13">
      <c r="A41" s="75">
        <v>28</v>
      </c>
      <c r="B41" s="76"/>
      <c r="C41" s="76"/>
      <c r="D41" s="83"/>
      <c r="E41" s="76"/>
      <c r="F41" s="83"/>
      <c r="G41" s="83"/>
      <c r="H41" s="77"/>
      <c r="I41" s="78"/>
      <c r="J41" s="78"/>
      <c r="K41" s="78"/>
      <c r="L41" s="78"/>
      <c r="M41" s="78"/>
    </row>
    <row r="42" spans="1:13">
      <c r="A42" s="84">
        <v>29</v>
      </c>
      <c r="B42" s="76"/>
      <c r="C42" s="85"/>
      <c r="D42" s="86"/>
      <c r="E42" s="85"/>
      <c r="F42" s="86"/>
      <c r="G42" s="86"/>
      <c r="H42" s="87"/>
      <c r="I42" s="78"/>
      <c r="J42" s="78"/>
      <c r="K42" s="78"/>
      <c r="L42" s="78"/>
      <c r="M42" s="78"/>
    </row>
    <row r="43" spans="1:13">
      <c r="A43" s="88">
        <v>30</v>
      </c>
      <c r="B43" s="76"/>
      <c r="C43" s="89"/>
      <c r="D43" s="90"/>
      <c r="E43" s="89"/>
      <c r="F43" s="90"/>
      <c r="G43" s="90"/>
      <c r="H43" s="91"/>
      <c r="I43" s="78"/>
      <c r="J43" s="78"/>
      <c r="K43" s="78"/>
      <c r="L43" s="78"/>
      <c r="M43" s="78"/>
    </row>
    <row r="44" spans="1:13">
      <c r="A44" s="88">
        <v>31</v>
      </c>
      <c r="B44" s="76"/>
      <c r="C44" s="89"/>
      <c r="D44" s="90"/>
      <c r="E44" s="89"/>
      <c r="F44" s="90"/>
      <c r="G44" s="90"/>
      <c r="H44" s="91"/>
      <c r="I44" s="78"/>
      <c r="J44" s="78"/>
      <c r="K44" s="78"/>
      <c r="L44" s="78"/>
      <c r="M44" s="78"/>
    </row>
    <row r="45" spans="1:13">
      <c r="A45" s="88">
        <v>32</v>
      </c>
      <c r="B45" s="76"/>
      <c r="C45" s="89"/>
      <c r="D45" s="90"/>
      <c r="E45" s="89"/>
      <c r="F45" s="90"/>
      <c r="G45" s="90"/>
      <c r="H45" s="91"/>
      <c r="I45" s="78"/>
      <c r="J45" s="78"/>
      <c r="K45" s="78"/>
      <c r="L45" s="78"/>
      <c r="M45" s="78"/>
    </row>
    <row r="46" spans="1:13">
      <c r="A46" s="88">
        <v>33</v>
      </c>
      <c r="B46" s="76"/>
      <c r="C46" s="89"/>
      <c r="D46" s="90"/>
      <c r="E46" s="89"/>
      <c r="F46" s="90"/>
      <c r="G46" s="90"/>
      <c r="H46" s="91"/>
      <c r="I46" s="78"/>
      <c r="J46" s="78"/>
      <c r="K46" s="78"/>
      <c r="L46" s="78"/>
      <c r="M46" s="78"/>
    </row>
    <row r="47" spans="1:13">
      <c r="A47" s="88">
        <v>34</v>
      </c>
      <c r="B47" s="76"/>
      <c r="C47" s="89"/>
      <c r="D47" s="90"/>
      <c r="E47" s="89"/>
      <c r="F47" s="90"/>
      <c r="G47" s="90"/>
      <c r="H47" s="91"/>
      <c r="I47" s="78"/>
      <c r="J47" s="78"/>
      <c r="K47" s="78"/>
      <c r="L47" s="78"/>
      <c r="M47" s="78"/>
    </row>
    <row r="48" spans="1:13">
      <c r="A48" s="88">
        <v>35</v>
      </c>
      <c r="B48" s="76"/>
      <c r="C48" s="89"/>
      <c r="D48" s="90"/>
      <c r="E48" s="89"/>
      <c r="F48" s="90"/>
      <c r="G48" s="90"/>
      <c r="H48" s="91"/>
      <c r="I48" s="78"/>
      <c r="J48" s="78"/>
      <c r="K48" s="78"/>
      <c r="L48" s="78"/>
      <c r="M48" s="78"/>
    </row>
    <row r="49" spans="1:13">
      <c r="A49" s="88">
        <v>36</v>
      </c>
      <c r="B49" s="76"/>
      <c r="C49" s="89"/>
      <c r="D49" s="90"/>
      <c r="E49" s="89"/>
      <c r="F49" s="90"/>
      <c r="G49" s="90"/>
      <c r="H49" s="91"/>
      <c r="I49" s="78"/>
      <c r="J49" s="78"/>
      <c r="K49" s="78"/>
      <c r="L49" s="78"/>
      <c r="M49" s="78"/>
    </row>
    <row r="50" spans="1:13">
      <c r="A50" s="88">
        <v>37</v>
      </c>
      <c r="B50" s="76"/>
      <c r="C50" s="89"/>
      <c r="D50" s="90"/>
      <c r="E50" s="89"/>
      <c r="F50" s="90"/>
      <c r="G50" s="90"/>
      <c r="H50" s="91"/>
      <c r="I50" s="78"/>
      <c r="J50" s="78"/>
      <c r="K50" s="78"/>
      <c r="L50" s="78"/>
      <c r="M50" s="78"/>
    </row>
    <row r="51" spans="1:13">
      <c r="A51" s="88">
        <v>38</v>
      </c>
      <c r="B51" s="76"/>
      <c r="C51" s="89"/>
      <c r="D51" s="90"/>
      <c r="E51" s="89"/>
      <c r="F51" s="90"/>
      <c r="G51" s="90"/>
      <c r="H51" s="91"/>
      <c r="I51" s="78"/>
      <c r="J51" s="78"/>
      <c r="K51" s="78"/>
      <c r="L51" s="78"/>
      <c r="M51" s="78"/>
    </row>
    <row r="52" spans="1:13">
      <c r="A52" s="88">
        <v>39</v>
      </c>
      <c r="B52" s="76"/>
      <c r="C52" s="89"/>
      <c r="D52" s="90"/>
      <c r="E52" s="89"/>
      <c r="F52" s="90"/>
      <c r="G52" s="90"/>
      <c r="H52" s="91"/>
      <c r="I52" s="78"/>
      <c r="J52" s="78"/>
      <c r="K52" s="78"/>
      <c r="L52" s="78"/>
      <c r="M52" s="78"/>
    </row>
    <row r="53" spans="1:13">
      <c r="A53" s="88">
        <v>40</v>
      </c>
      <c r="B53" s="76"/>
      <c r="C53" s="89"/>
      <c r="D53" s="90"/>
      <c r="E53" s="89"/>
      <c r="F53" s="90"/>
      <c r="G53" s="90"/>
      <c r="H53" s="91"/>
      <c r="I53" s="78"/>
      <c r="J53" s="78"/>
      <c r="K53" s="78"/>
      <c r="L53" s="78"/>
      <c r="M53" s="78"/>
    </row>
    <row r="54" spans="1:13">
      <c r="A54" s="88">
        <v>41</v>
      </c>
      <c r="B54" s="76"/>
      <c r="C54" s="89"/>
      <c r="D54" s="90"/>
      <c r="E54" s="89"/>
      <c r="F54" s="90"/>
      <c r="G54" s="90"/>
      <c r="H54" s="91"/>
      <c r="I54" s="78"/>
      <c r="J54" s="78"/>
      <c r="K54" s="78"/>
      <c r="L54" s="78"/>
      <c r="M54" s="78"/>
    </row>
    <row r="55" spans="1:13">
      <c r="A55" s="88">
        <v>42</v>
      </c>
      <c r="B55" s="76"/>
      <c r="C55" s="89"/>
      <c r="D55" s="90"/>
      <c r="E55" s="89"/>
      <c r="F55" s="90"/>
      <c r="G55" s="90"/>
      <c r="H55" s="91"/>
      <c r="I55" s="78"/>
      <c r="J55" s="78"/>
      <c r="K55" s="78"/>
      <c r="L55" s="78"/>
      <c r="M55" s="78"/>
    </row>
    <row r="56" spans="1:13">
      <c r="A56" s="88">
        <v>43</v>
      </c>
      <c r="B56" s="76"/>
      <c r="C56" s="89"/>
      <c r="D56" s="90"/>
      <c r="E56" s="89"/>
      <c r="F56" s="90"/>
      <c r="G56" s="90"/>
      <c r="H56" s="91"/>
      <c r="I56" s="78"/>
      <c r="J56" s="78"/>
      <c r="K56" s="78"/>
      <c r="L56" s="78"/>
      <c r="M56" s="78"/>
    </row>
    <row r="57" spans="1:13">
      <c r="A57" s="88">
        <v>44</v>
      </c>
      <c r="B57" s="76"/>
      <c r="C57" s="89"/>
      <c r="D57" s="90"/>
      <c r="E57" s="89"/>
      <c r="F57" s="90"/>
      <c r="G57" s="90"/>
      <c r="H57" s="91"/>
      <c r="I57" s="78"/>
      <c r="J57" s="78"/>
      <c r="K57" s="78"/>
      <c r="L57" s="78"/>
      <c r="M57" s="78"/>
    </row>
    <row r="58" spans="1:13">
      <c r="A58" s="88">
        <v>45</v>
      </c>
      <c r="B58" s="76"/>
      <c r="C58" s="89"/>
      <c r="D58" s="90"/>
      <c r="E58" s="89"/>
      <c r="F58" s="90"/>
      <c r="G58" s="90"/>
      <c r="H58" s="91"/>
      <c r="I58" s="78"/>
      <c r="J58" s="78"/>
      <c r="K58" s="78"/>
      <c r="L58" s="78"/>
      <c r="M58" s="78"/>
    </row>
    <row r="59" spans="1:13">
      <c r="A59" s="88">
        <v>46</v>
      </c>
      <c r="B59" s="76"/>
      <c r="C59" s="89"/>
      <c r="D59" s="90"/>
      <c r="E59" s="89"/>
      <c r="F59" s="90"/>
      <c r="G59" s="90"/>
      <c r="H59" s="91"/>
      <c r="I59" s="78"/>
      <c r="J59" s="78"/>
      <c r="K59" s="78"/>
      <c r="L59" s="78"/>
      <c r="M59" s="78"/>
    </row>
    <row r="60" spans="1:13">
      <c r="A60" s="88">
        <v>47</v>
      </c>
      <c r="B60" s="76"/>
      <c r="C60" s="89"/>
      <c r="D60" s="90"/>
      <c r="E60" s="89"/>
      <c r="F60" s="90"/>
      <c r="G60" s="90"/>
      <c r="H60" s="91"/>
      <c r="I60" s="78"/>
      <c r="J60" s="78"/>
      <c r="K60" s="78"/>
      <c r="L60" s="78"/>
      <c r="M60" s="78"/>
    </row>
    <row r="61" spans="1:13">
      <c r="A61" s="88">
        <v>48</v>
      </c>
      <c r="B61" s="76"/>
      <c r="C61" s="89"/>
      <c r="D61" s="90"/>
      <c r="E61" s="89"/>
      <c r="F61" s="90"/>
      <c r="G61" s="90"/>
      <c r="H61" s="91"/>
      <c r="I61" s="78"/>
      <c r="J61" s="78"/>
      <c r="K61" s="78"/>
      <c r="L61" s="78"/>
      <c r="M61" s="78"/>
    </row>
    <row r="62" spans="1:13">
      <c r="A62" s="88">
        <v>49</v>
      </c>
      <c r="B62" s="76"/>
      <c r="C62" s="89"/>
      <c r="D62" s="90"/>
      <c r="E62" s="89"/>
      <c r="F62" s="90"/>
      <c r="G62" s="90"/>
      <c r="H62" s="91"/>
      <c r="I62" s="78"/>
      <c r="J62" s="78"/>
      <c r="K62" s="78"/>
      <c r="L62" s="78"/>
      <c r="M62" s="78"/>
    </row>
    <row r="63" spans="1:13" ht="18" thickBot="1">
      <c r="A63" s="92">
        <v>50</v>
      </c>
      <c r="B63" s="93"/>
      <c r="C63" s="94"/>
      <c r="D63" s="95"/>
      <c r="E63" s="94"/>
      <c r="F63" s="95"/>
      <c r="G63" s="95"/>
      <c r="H63" s="96"/>
      <c r="I63" s="78"/>
      <c r="J63" s="78"/>
      <c r="K63" s="78"/>
      <c r="L63" s="78"/>
      <c r="M63" s="78"/>
    </row>
    <row r="65" spans="1:1">
      <c r="A65" s="59" t="s">
        <v>86</v>
      </c>
    </row>
    <row r="66" spans="1:1">
      <c r="A66" s="59" t="s">
        <v>87</v>
      </c>
    </row>
    <row r="67" spans="1:1">
      <c r="A67" s="59" t="s">
        <v>88</v>
      </c>
    </row>
    <row r="68" spans="1:1">
      <c r="A68" s="59" t="s">
        <v>69</v>
      </c>
    </row>
    <row r="69" spans="1:1">
      <c r="A69" s="59" t="s">
        <v>70</v>
      </c>
    </row>
    <row r="70" spans="1:1">
      <c r="A70" s="59" t="s">
        <v>71</v>
      </c>
    </row>
  </sheetData>
  <mergeCells count="14">
    <mergeCell ref="G1:H2"/>
    <mergeCell ref="B3:C4"/>
    <mergeCell ref="K5:P5"/>
    <mergeCell ref="F10:G10"/>
    <mergeCell ref="A11:A12"/>
    <mergeCell ref="B11:B12"/>
    <mergeCell ref="C11:C12"/>
    <mergeCell ref="D11:D12"/>
    <mergeCell ref="E11:E12"/>
    <mergeCell ref="F11:F12"/>
    <mergeCell ref="G11:G12"/>
    <mergeCell ref="H11:H12"/>
    <mergeCell ref="I11:M11"/>
    <mergeCell ref="I12:M12"/>
  </mergeCells>
  <phoneticPr fontId="3"/>
  <conditionalFormatting sqref="E13:E63">
    <cfRule type="expression" dxfId="2" priority="3" stopIfTrue="1">
      <formula>$E13="有"</formula>
    </cfRule>
  </conditionalFormatting>
  <conditionalFormatting sqref="D11:D1048576 D1:D4">
    <cfRule type="duplicateValues" dxfId="1" priority="2"/>
  </conditionalFormatting>
  <conditionalFormatting sqref="D10">
    <cfRule type="duplicateValues" dxfId="0" priority="1"/>
  </conditionalFormatting>
  <dataValidations count="2">
    <dataValidation type="list" allowBlank="1" showInputMessage="1" showErrorMessage="1" sqref="B14:B63" xr:uid="{027688A4-0011-4D40-97A7-2E18A8F77138}">
      <formula1>"会社管理者,支店管理者,ドライバー"</formula1>
    </dataValidation>
    <dataValidation type="list" allowBlank="1" showInputMessage="1" showErrorMessage="1" sqref="B13" xr:uid="{BF8C8B18-2B1B-41B5-B368-6B0D3FF4F9CF}">
      <formula1>"会社管理者,支店管理者"</formula1>
    </dataValidation>
  </dataValidations>
  <pageMargins left="0.7" right="0.7" top="0.75" bottom="0.75" header="0.3" footer="0.3"/>
  <pageSetup paperSize="9" scale="71"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747EA8-8DD3-4DB2-A747-FCEE39945CE0}">
  <dimension ref="A1:O105"/>
  <sheetViews>
    <sheetView showGridLines="0" zoomScale="90" zoomScaleNormal="90" workbookViewId="0"/>
  </sheetViews>
  <sheetFormatPr defaultColWidth="8.88671875" defaultRowHeight="13.2"/>
  <cols>
    <col min="1" max="1" width="5" style="97" customWidth="1"/>
    <col min="2" max="3" width="19.21875" style="97" customWidth="1"/>
    <col min="4" max="4" width="9.88671875" style="97" customWidth="1"/>
    <col min="5" max="5" width="9.33203125" style="98" customWidth="1"/>
    <col min="6" max="6" width="23" style="97" customWidth="1"/>
    <col min="7" max="14" width="14.21875" style="97" customWidth="1"/>
    <col min="15" max="15" width="23" style="97" customWidth="1"/>
    <col min="16" max="16384" width="8.88671875" style="97"/>
  </cols>
  <sheetData>
    <row r="1" spans="1:15" ht="12" customHeight="1">
      <c r="F1" s="340" t="s">
        <v>62</v>
      </c>
    </row>
    <row r="2" spans="1:15" ht="28.8">
      <c r="A2" s="99" t="s">
        <v>150</v>
      </c>
      <c r="B2" s="100"/>
      <c r="C2" s="101"/>
      <c r="F2" s="340"/>
    </row>
    <row r="3" spans="1:15" ht="19.2">
      <c r="B3" s="102" t="s">
        <v>89</v>
      </c>
    </row>
    <row r="4" spans="1:15" ht="19.8" thickBot="1">
      <c r="B4" s="102"/>
    </row>
    <row r="5" spans="1:15" ht="13.8" thickBot="1">
      <c r="G5" s="103"/>
      <c r="H5" s="104"/>
      <c r="I5" s="104"/>
      <c r="J5" s="104"/>
      <c r="K5" s="105" t="s">
        <v>90</v>
      </c>
      <c r="L5" s="104"/>
      <c r="M5" s="104"/>
      <c r="N5" s="104"/>
      <c r="O5" s="106"/>
    </row>
    <row r="6" spans="1:15">
      <c r="A6" s="341"/>
      <c r="B6" s="343" t="s">
        <v>91</v>
      </c>
      <c r="C6" s="343" t="s">
        <v>92</v>
      </c>
      <c r="D6" s="343" t="s">
        <v>93</v>
      </c>
      <c r="E6" s="345" t="s">
        <v>94</v>
      </c>
      <c r="F6" s="347" t="s">
        <v>77</v>
      </c>
      <c r="G6" s="353" t="s">
        <v>95</v>
      </c>
      <c r="H6" s="355" t="s">
        <v>96</v>
      </c>
      <c r="I6" s="355" t="s">
        <v>97</v>
      </c>
      <c r="J6" s="349" t="s">
        <v>98</v>
      </c>
      <c r="K6" s="355" t="s">
        <v>99</v>
      </c>
      <c r="L6" s="355" t="s">
        <v>100</v>
      </c>
      <c r="M6" s="349" t="s">
        <v>101</v>
      </c>
      <c r="N6" s="349" t="s">
        <v>102</v>
      </c>
      <c r="O6" s="351" t="s">
        <v>103</v>
      </c>
    </row>
    <row r="7" spans="1:15">
      <c r="A7" s="342"/>
      <c r="B7" s="344"/>
      <c r="C7" s="344"/>
      <c r="D7" s="344"/>
      <c r="E7" s="346"/>
      <c r="F7" s="348"/>
      <c r="G7" s="354"/>
      <c r="H7" s="356"/>
      <c r="I7" s="356"/>
      <c r="J7" s="350"/>
      <c r="K7" s="356"/>
      <c r="L7" s="356"/>
      <c r="M7" s="350"/>
      <c r="N7" s="350"/>
      <c r="O7" s="352"/>
    </row>
    <row r="8" spans="1:15" ht="17.399999999999999">
      <c r="A8" s="107" t="s">
        <v>44</v>
      </c>
      <c r="B8" s="108" t="s">
        <v>104</v>
      </c>
      <c r="C8" s="108" t="s">
        <v>105</v>
      </c>
      <c r="D8" s="108" t="s">
        <v>106</v>
      </c>
      <c r="E8" s="109" cm="1">
        <f t="array" ref="E8">_xlfn.SWITCH(D8,"普通",25,"軽",9,"普貨",33,"準中貨",32,"中貨",30,"特定中貨",31,"大貨",28,"大貨等",29,"けん引",34,"原付",11,"自二輪",8,"自転車",14,"タクシー",26,"大型バス",22,"マイクロ",23,"路線バス",24,"大乗",17,"中乗",18,"特定中乗",19,"トロリー",15,"小特",10,"大特",7,"貨物",27)</f>
        <v>25</v>
      </c>
      <c r="F8" s="110" t="s">
        <v>83</v>
      </c>
      <c r="G8" s="111" t="s">
        <v>107</v>
      </c>
      <c r="H8" s="112" t="s">
        <v>108</v>
      </c>
      <c r="I8" s="113" t="s">
        <v>109</v>
      </c>
      <c r="J8" s="113">
        <v>45051</v>
      </c>
      <c r="K8" s="112" t="s">
        <v>110</v>
      </c>
      <c r="L8" s="112">
        <v>10000</v>
      </c>
      <c r="M8" s="113">
        <v>43957</v>
      </c>
      <c r="N8" s="113">
        <v>43957</v>
      </c>
      <c r="O8" s="114" t="s">
        <v>111</v>
      </c>
    </row>
    <row r="9" spans="1:15" s="121" customFormat="1" ht="17.399999999999999">
      <c r="A9" s="107">
        <v>1</v>
      </c>
      <c r="B9" s="115"/>
      <c r="C9" s="115"/>
      <c r="D9" s="115"/>
      <c r="E9" s="109" t="e" cm="1">
        <f t="array" ref="E9">_xlfn.SWITCH(D9,"普通",25,"軽",9,"普貨",33,"準中貨",32,"中貨",30,"特定中貨",31,"大貨",28,"大貨等",29,"けん引",34,"原付",11,"自二輪",8,"自転車",14,"タクシー",26,"大型バス",22,"マイクロ",23,"路線バス",24,"大乗",17,"中乗",18,"特定中乗",19,"トロリー",15,"小特",10,"大特",7,"貨物",27)</f>
        <v>#N/A</v>
      </c>
      <c r="F9" s="116"/>
      <c r="G9" s="117"/>
      <c r="H9" s="118"/>
      <c r="I9" s="119"/>
      <c r="J9" s="119"/>
      <c r="K9" s="118"/>
      <c r="L9" s="118"/>
      <c r="M9" s="119"/>
      <c r="N9" s="119"/>
      <c r="O9" s="120"/>
    </row>
    <row r="10" spans="1:15" s="121" customFormat="1" ht="17.399999999999999">
      <c r="A10" s="107">
        <v>2</v>
      </c>
      <c r="B10" s="115"/>
      <c r="C10" s="115"/>
      <c r="D10" s="115"/>
      <c r="E10" s="109" t="e" cm="1">
        <f t="array" ref="E10">_xlfn.SWITCH(D10,"普通",25,"軽",9,"普貨",33,"準中貨",32,"中貨",30,"特定中貨",31,"大貨",28,"大貨等",29,"けん引",34,"原付",11,"自二輪",8,"自転車",14,"タクシー",26,"大型バス",22,"マイクロ",23,"路線バス",24,"大乗",17,"中乗",18,"特定中乗",19,"トロリー",15,"小特",10,"大特",7,"貨物",27)</f>
        <v>#N/A</v>
      </c>
      <c r="F10" s="116"/>
      <c r="G10" s="117"/>
      <c r="H10" s="118"/>
      <c r="I10" s="119"/>
      <c r="J10" s="119"/>
      <c r="K10" s="118"/>
      <c r="L10" s="118"/>
      <c r="M10" s="119"/>
      <c r="N10" s="119"/>
      <c r="O10" s="120"/>
    </row>
    <row r="11" spans="1:15" s="121" customFormat="1" ht="17.399999999999999">
      <c r="A11" s="107">
        <v>3</v>
      </c>
      <c r="B11" s="115"/>
      <c r="C11" s="115"/>
      <c r="D11" s="115"/>
      <c r="E11" s="109" t="e" cm="1">
        <f t="array" ref="E11">_xlfn.SWITCH(D11,"普通",25,"軽",9,"普貨",33,"準中貨",32,"中貨",30,"特定中貨",31,"大貨",28,"大貨等",29,"けん引",34,"原付",11,"自二輪",8,"自転車",14,"タクシー",26,"大型バス",22,"マイクロ",23,"路線バス",24,"大乗",17,"中乗",18,"特定中乗",19,"トロリー",15,"小特",10,"大特",7,"貨物",27)</f>
        <v>#N/A</v>
      </c>
      <c r="F11" s="116"/>
      <c r="G11" s="117"/>
      <c r="H11" s="118"/>
      <c r="I11" s="119"/>
      <c r="J11" s="119"/>
      <c r="K11" s="118"/>
      <c r="L11" s="118"/>
      <c r="M11" s="119"/>
      <c r="N11" s="119"/>
      <c r="O11" s="120"/>
    </row>
    <row r="12" spans="1:15" s="121" customFormat="1" ht="17.399999999999999">
      <c r="A12" s="107">
        <v>4</v>
      </c>
      <c r="B12" s="115"/>
      <c r="C12" s="115"/>
      <c r="D12" s="115"/>
      <c r="E12" s="109" t="e" cm="1">
        <f t="array" ref="E12">_xlfn.SWITCH(D12,"普通",25,"軽",9,"普貨",33,"準中貨",32,"中貨",30,"特定中貨",31,"大貨",28,"大貨等",29,"けん引",34,"原付",11,"自二輪",8,"自転車",14,"タクシー",26,"大型バス",22,"マイクロ",23,"路線バス",24,"大乗",17,"中乗",18,"特定中乗",19,"トロリー",15,"小特",10,"大特",7,"貨物",27)</f>
        <v>#N/A</v>
      </c>
      <c r="F12" s="116"/>
      <c r="G12" s="117"/>
      <c r="H12" s="118"/>
      <c r="I12" s="119"/>
      <c r="J12" s="119"/>
      <c r="K12" s="118"/>
      <c r="L12" s="118"/>
      <c r="M12" s="119"/>
      <c r="N12" s="119"/>
      <c r="O12" s="120"/>
    </row>
    <row r="13" spans="1:15" s="121" customFormat="1" ht="17.399999999999999">
      <c r="A13" s="107">
        <v>5</v>
      </c>
      <c r="B13" s="115"/>
      <c r="C13" s="115"/>
      <c r="D13" s="115"/>
      <c r="E13" s="109" t="e" cm="1">
        <f t="array" ref="E13">_xlfn.SWITCH(D13,"普通",25,"軽",9,"普貨",33,"準中貨",32,"中貨",30,"特定中貨",31,"大貨",28,"大貨等",29,"けん引",34,"原付",11,"自二輪",8,"自転車",14,"タクシー",26,"大型バス",22,"マイクロ",23,"路線バス",24,"大乗",17,"中乗",18,"特定中乗",19,"トロリー",15,"小特",10,"大特",7,"貨物",27)</f>
        <v>#N/A</v>
      </c>
      <c r="F13" s="116"/>
      <c r="G13" s="117"/>
      <c r="H13" s="118"/>
      <c r="I13" s="119"/>
      <c r="J13" s="119"/>
      <c r="K13" s="118"/>
      <c r="L13" s="118"/>
      <c r="M13" s="119"/>
      <c r="N13" s="119"/>
      <c r="O13" s="120"/>
    </row>
    <row r="14" spans="1:15" s="121" customFormat="1" ht="17.399999999999999">
      <c r="A14" s="107">
        <v>6</v>
      </c>
      <c r="B14" s="115"/>
      <c r="C14" s="115"/>
      <c r="D14" s="115"/>
      <c r="E14" s="109" t="e" cm="1">
        <f t="array" ref="E14">_xlfn.SWITCH(D14,"普通",25,"軽",9,"普貨",33,"準中貨",32,"中貨",30,"特定中貨",31,"大貨",28,"大貨等",29,"けん引",34,"原付",11,"自二輪",8,"自転車",14,"タクシー",26,"大型バス",22,"マイクロ",23,"路線バス",24,"大乗",17,"中乗",18,"特定中乗",19,"トロリー",15,"小特",10,"大特",7,"貨物",27)</f>
        <v>#N/A</v>
      </c>
      <c r="F14" s="116"/>
      <c r="G14" s="117"/>
      <c r="H14" s="118"/>
      <c r="I14" s="119"/>
      <c r="J14" s="119"/>
      <c r="K14" s="118"/>
      <c r="L14" s="118"/>
      <c r="M14" s="119"/>
      <c r="N14" s="119"/>
      <c r="O14" s="120"/>
    </row>
    <row r="15" spans="1:15" s="121" customFormat="1" ht="17.399999999999999">
      <c r="A15" s="107">
        <v>7</v>
      </c>
      <c r="B15" s="115"/>
      <c r="C15" s="115"/>
      <c r="D15" s="115"/>
      <c r="E15" s="109" t="e" cm="1">
        <f t="array" ref="E15">_xlfn.SWITCH(D15,"普通",25,"軽",9,"普貨",33,"準中貨",32,"中貨",30,"特定中貨",31,"大貨",28,"大貨等",29,"けん引",34,"原付",11,"自二輪",8,"自転車",14,"タクシー",26,"大型バス",22,"マイクロ",23,"路線バス",24,"大乗",17,"中乗",18,"特定中乗",19,"トロリー",15,"小特",10,"大特",7,"貨物",27)</f>
        <v>#N/A</v>
      </c>
      <c r="F15" s="116"/>
      <c r="G15" s="117"/>
      <c r="H15" s="118"/>
      <c r="I15" s="119"/>
      <c r="J15" s="119"/>
      <c r="K15" s="118"/>
      <c r="L15" s="118"/>
      <c r="M15" s="119"/>
      <c r="N15" s="119"/>
      <c r="O15" s="120"/>
    </row>
    <row r="16" spans="1:15" s="121" customFormat="1" ht="17.399999999999999">
      <c r="A16" s="107">
        <v>8</v>
      </c>
      <c r="B16" s="115"/>
      <c r="C16" s="115"/>
      <c r="D16" s="115"/>
      <c r="E16" s="109" t="e" cm="1">
        <f t="array" ref="E16">_xlfn.SWITCH(D16,"普通",25,"軽",9,"普貨",33,"準中貨",32,"中貨",30,"特定中貨",31,"大貨",28,"大貨等",29,"けん引",34,"原付",11,"自二輪",8,"自転車",14,"タクシー",26,"大型バス",22,"マイクロ",23,"路線バス",24,"大乗",17,"中乗",18,"特定中乗",19,"トロリー",15,"小特",10,"大特",7,"貨物",27)</f>
        <v>#N/A</v>
      </c>
      <c r="F16" s="116"/>
      <c r="G16" s="117"/>
      <c r="H16" s="118"/>
      <c r="I16" s="119"/>
      <c r="J16" s="119"/>
      <c r="K16" s="118"/>
      <c r="L16" s="118"/>
      <c r="M16" s="119"/>
      <c r="N16" s="119"/>
      <c r="O16" s="120"/>
    </row>
    <row r="17" spans="1:15" s="121" customFormat="1" ht="17.399999999999999">
      <c r="A17" s="107">
        <v>9</v>
      </c>
      <c r="B17" s="115"/>
      <c r="C17" s="115"/>
      <c r="D17" s="115"/>
      <c r="E17" s="109" t="e" cm="1">
        <f t="array" ref="E17">_xlfn.SWITCH(D17,"普通",25,"軽",9,"普貨",33,"準中貨",32,"中貨",30,"特定中貨",31,"大貨",28,"大貨等",29,"けん引",34,"原付",11,"自二輪",8,"自転車",14,"タクシー",26,"大型バス",22,"マイクロ",23,"路線バス",24,"大乗",17,"中乗",18,"特定中乗",19,"トロリー",15,"小特",10,"大特",7,"貨物",27)</f>
        <v>#N/A</v>
      </c>
      <c r="F17" s="116"/>
      <c r="G17" s="117"/>
      <c r="H17" s="118"/>
      <c r="I17" s="119"/>
      <c r="J17" s="119"/>
      <c r="K17" s="118"/>
      <c r="L17" s="118"/>
      <c r="M17" s="119"/>
      <c r="N17" s="119"/>
      <c r="O17" s="120"/>
    </row>
    <row r="18" spans="1:15" s="121" customFormat="1" ht="17.399999999999999">
      <c r="A18" s="107">
        <v>10</v>
      </c>
      <c r="B18" s="115"/>
      <c r="C18" s="115"/>
      <c r="D18" s="115"/>
      <c r="E18" s="109" t="e" cm="1">
        <f t="array" ref="E18">_xlfn.SWITCH(D18,"普通",25,"軽",9,"普貨",33,"準中貨",32,"中貨",30,"特定中貨",31,"大貨",28,"大貨等",29,"けん引",34,"原付",11,"自二輪",8,"自転車",14,"タクシー",26,"大型バス",22,"マイクロ",23,"路線バス",24,"大乗",17,"中乗",18,"特定中乗",19,"トロリー",15,"小特",10,"大特",7,"貨物",27)</f>
        <v>#N/A</v>
      </c>
      <c r="F18" s="116"/>
      <c r="G18" s="117"/>
      <c r="H18" s="118"/>
      <c r="I18" s="119"/>
      <c r="J18" s="119"/>
      <c r="K18" s="118"/>
      <c r="L18" s="118"/>
      <c r="M18" s="119"/>
      <c r="N18" s="119"/>
      <c r="O18" s="120"/>
    </row>
    <row r="19" spans="1:15" s="121" customFormat="1" ht="17.399999999999999">
      <c r="A19" s="107">
        <v>11</v>
      </c>
      <c r="B19" s="115"/>
      <c r="C19" s="115"/>
      <c r="D19" s="115"/>
      <c r="E19" s="109" t="e" cm="1">
        <f t="array" ref="E19">_xlfn.SWITCH(D19,"普通",25,"軽",9,"普貨",33,"準中貨",32,"中貨",30,"特定中貨",31,"大貨",28,"大貨等",29,"けん引",34,"原付",11,"自二輪",8,"自転車",14,"タクシー",26,"大型バス",22,"マイクロ",23,"路線バス",24,"大乗",17,"中乗",18,"特定中乗",19,"トロリー",15,"小特",10,"大特",7,"貨物",27)</f>
        <v>#N/A</v>
      </c>
      <c r="F19" s="116"/>
      <c r="G19" s="117"/>
      <c r="H19" s="118"/>
      <c r="I19" s="119"/>
      <c r="J19" s="119"/>
      <c r="K19" s="118"/>
      <c r="L19" s="118"/>
      <c r="M19" s="119"/>
      <c r="N19" s="119"/>
      <c r="O19" s="120"/>
    </row>
    <row r="20" spans="1:15" s="121" customFormat="1" ht="17.399999999999999">
      <c r="A20" s="107">
        <v>12</v>
      </c>
      <c r="B20" s="115"/>
      <c r="C20" s="115"/>
      <c r="D20" s="115"/>
      <c r="E20" s="109" t="e" cm="1">
        <f t="array" ref="E20">_xlfn.SWITCH(D20,"普通",25,"軽",9,"普貨",33,"準中貨",32,"中貨",30,"特定中貨",31,"大貨",28,"大貨等",29,"けん引",34,"原付",11,"自二輪",8,"自転車",14,"タクシー",26,"大型バス",22,"マイクロ",23,"路線バス",24,"大乗",17,"中乗",18,"特定中乗",19,"トロリー",15,"小特",10,"大特",7,"貨物",27)</f>
        <v>#N/A</v>
      </c>
      <c r="F20" s="116"/>
      <c r="G20" s="117"/>
      <c r="H20" s="118"/>
      <c r="I20" s="119"/>
      <c r="J20" s="119"/>
      <c r="K20" s="118"/>
      <c r="L20" s="118"/>
      <c r="M20" s="119"/>
      <c r="N20" s="119"/>
      <c r="O20" s="120"/>
    </row>
    <row r="21" spans="1:15" s="121" customFormat="1" ht="17.399999999999999">
      <c r="A21" s="107">
        <v>13</v>
      </c>
      <c r="B21" s="115"/>
      <c r="C21" s="115"/>
      <c r="D21" s="115"/>
      <c r="E21" s="109" t="e" cm="1">
        <f t="array" ref="E21">_xlfn.SWITCH(D21,"普通",25,"軽",9,"普貨",33,"準中貨",32,"中貨",30,"特定中貨",31,"大貨",28,"大貨等",29,"けん引",34,"原付",11,"自二輪",8,"自転車",14,"タクシー",26,"大型バス",22,"マイクロ",23,"路線バス",24,"大乗",17,"中乗",18,"特定中乗",19,"トロリー",15,"小特",10,"大特",7,"貨物",27)</f>
        <v>#N/A</v>
      </c>
      <c r="F21" s="116"/>
      <c r="G21" s="117"/>
      <c r="H21" s="118"/>
      <c r="I21" s="119"/>
      <c r="J21" s="119"/>
      <c r="K21" s="118"/>
      <c r="L21" s="118"/>
      <c r="M21" s="119"/>
      <c r="N21" s="119"/>
      <c r="O21" s="120"/>
    </row>
    <row r="22" spans="1:15" s="121" customFormat="1" ht="17.399999999999999">
      <c r="A22" s="107">
        <v>14</v>
      </c>
      <c r="B22" s="115"/>
      <c r="C22" s="115"/>
      <c r="D22" s="115"/>
      <c r="E22" s="109" t="e" cm="1">
        <f t="array" ref="E22">_xlfn.SWITCH(D22,"普通",25,"軽",9,"普貨",33,"準中貨",32,"中貨",30,"特定中貨",31,"大貨",28,"大貨等",29,"けん引",34,"原付",11,"自二輪",8,"自転車",14,"タクシー",26,"大型バス",22,"マイクロ",23,"路線バス",24,"大乗",17,"中乗",18,"特定中乗",19,"トロリー",15,"小特",10,"大特",7,"貨物",27)</f>
        <v>#N/A</v>
      </c>
      <c r="F22" s="116"/>
      <c r="G22" s="117"/>
      <c r="H22" s="118"/>
      <c r="I22" s="119"/>
      <c r="J22" s="119"/>
      <c r="K22" s="118"/>
      <c r="L22" s="118"/>
      <c r="M22" s="119"/>
      <c r="N22" s="119"/>
      <c r="O22" s="120"/>
    </row>
    <row r="23" spans="1:15" s="121" customFormat="1" ht="17.399999999999999">
      <c r="A23" s="107">
        <v>15</v>
      </c>
      <c r="B23" s="115"/>
      <c r="C23" s="115"/>
      <c r="D23" s="115"/>
      <c r="E23" s="109" t="e" cm="1">
        <f t="array" ref="E23">_xlfn.SWITCH(D23,"普通",25,"軽",9,"普貨",33,"準中貨",32,"中貨",30,"特定中貨",31,"大貨",28,"大貨等",29,"けん引",34,"原付",11,"自二輪",8,"自転車",14,"タクシー",26,"大型バス",22,"マイクロ",23,"路線バス",24,"大乗",17,"中乗",18,"特定中乗",19,"トロリー",15,"小特",10,"大特",7,"貨物",27)</f>
        <v>#N/A</v>
      </c>
      <c r="F23" s="116"/>
      <c r="G23" s="117"/>
      <c r="H23" s="118"/>
      <c r="I23" s="119"/>
      <c r="J23" s="119"/>
      <c r="K23" s="118"/>
      <c r="L23" s="118"/>
      <c r="M23" s="119"/>
      <c r="N23" s="119"/>
      <c r="O23" s="120"/>
    </row>
    <row r="24" spans="1:15" s="121" customFormat="1" ht="17.399999999999999">
      <c r="A24" s="107">
        <v>16</v>
      </c>
      <c r="B24" s="115"/>
      <c r="C24" s="115"/>
      <c r="D24" s="115"/>
      <c r="E24" s="109" t="e" cm="1">
        <f t="array" ref="E24">_xlfn.SWITCH(D24,"普通",25,"軽",9,"普貨",33,"準中貨",32,"中貨",30,"特定中貨",31,"大貨",28,"大貨等",29,"けん引",34,"原付",11,"自二輪",8,"自転車",14,"タクシー",26,"大型バス",22,"マイクロ",23,"路線バス",24,"大乗",17,"中乗",18,"特定中乗",19,"トロリー",15,"小特",10,"大特",7,"貨物",27)</f>
        <v>#N/A</v>
      </c>
      <c r="F24" s="116"/>
      <c r="G24" s="117"/>
      <c r="H24" s="118"/>
      <c r="I24" s="119"/>
      <c r="J24" s="119"/>
      <c r="K24" s="118"/>
      <c r="L24" s="118"/>
      <c r="M24" s="119"/>
      <c r="N24" s="119"/>
      <c r="O24" s="120"/>
    </row>
    <row r="25" spans="1:15" s="121" customFormat="1" ht="17.399999999999999">
      <c r="A25" s="107">
        <v>17</v>
      </c>
      <c r="B25" s="115"/>
      <c r="C25" s="115"/>
      <c r="D25" s="115"/>
      <c r="E25" s="109" t="e" cm="1">
        <f t="array" ref="E25">_xlfn.SWITCH(D25,"普通",25,"軽",9,"普貨",33,"準中貨",32,"中貨",30,"特定中貨",31,"大貨",28,"大貨等",29,"けん引",34,"原付",11,"自二輪",8,"自転車",14,"タクシー",26,"大型バス",22,"マイクロ",23,"路線バス",24,"大乗",17,"中乗",18,"特定中乗",19,"トロリー",15,"小特",10,"大特",7,"貨物",27)</f>
        <v>#N/A</v>
      </c>
      <c r="F25" s="116"/>
      <c r="G25" s="117"/>
      <c r="H25" s="118"/>
      <c r="I25" s="119"/>
      <c r="J25" s="119"/>
      <c r="K25" s="118"/>
      <c r="L25" s="118"/>
      <c r="M25" s="119"/>
      <c r="N25" s="119"/>
      <c r="O25" s="120"/>
    </row>
    <row r="26" spans="1:15" s="121" customFormat="1" ht="17.399999999999999">
      <c r="A26" s="107">
        <v>18</v>
      </c>
      <c r="B26" s="115"/>
      <c r="C26" s="115"/>
      <c r="D26" s="115"/>
      <c r="E26" s="109" t="e" cm="1">
        <f t="array" ref="E26">_xlfn.SWITCH(D26,"普通",25,"軽",9,"普貨",33,"準中貨",32,"中貨",30,"特定中貨",31,"大貨",28,"大貨等",29,"けん引",34,"原付",11,"自二輪",8,"自転車",14,"タクシー",26,"大型バス",22,"マイクロ",23,"路線バス",24,"大乗",17,"中乗",18,"特定中乗",19,"トロリー",15,"小特",10,"大特",7,"貨物",27)</f>
        <v>#N/A</v>
      </c>
      <c r="F26" s="116"/>
      <c r="G26" s="117"/>
      <c r="H26" s="118"/>
      <c r="I26" s="119"/>
      <c r="J26" s="119"/>
      <c r="K26" s="118"/>
      <c r="L26" s="118"/>
      <c r="M26" s="119"/>
      <c r="N26" s="119"/>
      <c r="O26" s="120"/>
    </row>
    <row r="27" spans="1:15" s="121" customFormat="1" ht="17.399999999999999">
      <c r="A27" s="107">
        <v>19</v>
      </c>
      <c r="B27" s="115"/>
      <c r="C27" s="115"/>
      <c r="D27" s="115"/>
      <c r="E27" s="109" t="e" cm="1">
        <f t="array" ref="E27">_xlfn.SWITCH(D27,"普通",25,"軽",9,"普貨",33,"準中貨",32,"中貨",30,"特定中貨",31,"大貨",28,"大貨等",29,"けん引",34,"原付",11,"自二輪",8,"自転車",14,"タクシー",26,"大型バス",22,"マイクロ",23,"路線バス",24,"大乗",17,"中乗",18,"特定中乗",19,"トロリー",15,"小特",10,"大特",7,"貨物",27)</f>
        <v>#N/A</v>
      </c>
      <c r="F27" s="116"/>
      <c r="G27" s="117"/>
      <c r="H27" s="118"/>
      <c r="I27" s="119"/>
      <c r="J27" s="119"/>
      <c r="K27" s="118"/>
      <c r="L27" s="118"/>
      <c r="M27" s="119"/>
      <c r="N27" s="119"/>
      <c r="O27" s="120"/>
    </row>
    <row r="28" spans="1:15" s="121" customFormat="1" ht="17.399999999999999">
      <c r="A28" s="107">
        <v>20</v>
      </c>
      <c r="B28" s="115"/>
      <c r="C28" s="115"/>
      <c r="D28" s="115"/>
      <c r="E28" s="109" t="e" cm="1">
        <f t="array" ref="E28">_xlfn.SWITCH(D28,"普通",25,"軽",9,"普貨",33,"準中貨",32,"中貨",30,"特定中貨",31,"大貨",28,"大貨等",29,"けん引",34,"原付",11,"自二輪",8,"自転車",14,"タクシー",26,"大型バス",22,"マイクロ",23,"路線バス",24,"大乗",17,"中乗",18,"特定中乗",19,"トロリー",15,"小特",10,"大特",7,"貨物",27)</f>
        <v>#N/A</v>
      </c>
      <c r="F28" s="116"/>
      <c r="G28" s="117"/>
      <c r="H28" s="118"/>
      <c r="I28" s="119"/>
      <c r="J28" s="119"/>
      <c r="K28" s="118"/>
      <c r="L28" s="118"/>
      <c r="M28" s="119"/>
      <c r="N28" s="119"/>
      <c r="O28" s="120"/>
    </row>
    <row r="29" spans="1:15" s="121" customFormat="1" ht="17.399999999999999">
      <c r="A29" s="107">
        <v>21</v>
      </c>
      <c r="B29" s="115"/>
      <c r="C29" s="115"/>
      <c r="D29" s="115"/>
      <c r="E29" s="109" t="e" cm="1">
        <f t="array" ref="E29">_xlfn.SWITCH(D29,"普通",25,"軽",9,"普貨",33,"準中貨",32,"中貨",30,"特定中貨",31,"大貨",28,"大貨等",29,"けん引",34,"原付",11,"自二輪",8,"自転車",14,"タクシー",26,"大型バス",22,"マイクロ",23,"路線バス",24,"大乗",17,"中乗",18,"特定中乗",19,"トロリー",15,"小特",10,"大特",7,"貨物",27)</f>
        <v>#N/A</v>
      </c>
      <c r="F29" s="116"/>
      <c r="G29" s="117"/>
      <c r="H29" s="118"/>
      <c r="I29" s="119"/>
      <c r="J29" s="119"/>
      <c r="K29" s="118"/>
      <c r="L29" s="118"/>
      <c r="M29" s="119"/>
      <c r="N29" s="119"/>
      <c r="O29" s="120"/>
    </row>
    <row r="30" spans="1:15" s="121" customFormat="1" ht="17.399999999999999">
      <c r="A30" s="107">
        <v>22</v>
      </c>
      <c r="B30" s="115"/>
      <c r="C30" s="115"/>
      <c r="D30" s="115"/>
      <c r="E30" s="109" t="e" cm="1">
        <f t="array" ref="E30">_xlfn.SWITCH(D30,"普通",25,"軽",9,"普貨",33,"準中貨",32,"中貨",30,"特定中貨",31,"大貨",28,"大貨等",29,"けん引",34,"原付",11,"自二輪",8,"自転車",14,"タクシー",26,"大型バス",22,"マイクロ",23,"路線バス",24,"大乗",17,"中乗",18,"特定中乗",19,"トロリー",15,"小特",10,"大特",7,"貨物",27)</f>
        <v>#N/A</v>
      </c>
      <c r="F30" s="116"/>
      <c r="G30" s="117"/>
      <c r="H30" s="118"/>
      <c r="I30" s="119"/>
      <c r="J30" s="119"/>
      <c r="K30" s="118"/>
      <c r="L30" s="118"/>
      <c r="M30" s="119"/>
      <c r="N30" s="119"/>
      <c r="O30" s="120"/>
    </row>
    <row r="31" spans="1:15" s="121" customFormat="1" ht="17.399999999999999">
      <c r="A31" s="107">
        <v>23</v>
      </c>
      <c r="B31" s="115"/>
      <c r="C31" s="115"/>
      <c r="D31" s="115"/>
      <c r="E31" s="109" t="e" cm="1">
        <f t="array" ref="E31">_xlfn.SWITCH(D31,"普通",25,"軽",9,"普貨",33,"準中貨",32,"中貨",30,"特定中貨",31,"大貨",28,"大貨等",29,"けん引",34,"原付",11,"自二輪",8,"自転車",14,"タクシー",26,"大型バス",22,"マイクロ",23,"路線バス",24,"大乗",17,"中乗",18,"特定中乗",19,"トロリー",15,"小特",10,"大特",7,"貨物",27)</f>
        <v>#N/A</v>
      </c>
      <c r="F31" s="116"/>
      <c r="G31" s="117"/>
      <c r="H31" s="118"/>
      <c r="I31" s="119"/>
      <c r="J31" s="119"/>
      <c r="K31" s="118"/>
      <c r="L31" s="118"/>
      <c r="M31" s="119"/>
      <c r="N31" s="119"/>
      <c r="O31" s="120"/>
    </row>
    <row r="32" spans="1:15" s="121" customFormat="1" ht="17.399999999999999">
      <c r="A32" s="107">
        <v>24</v>
      </c>
      <c r="B32" s="115"/>
      <c r="C32" s="115"/>
      <c r="D32" s="115"/>
      <c r="E32" s="109" t="e" cm="1">
        <f t="array" ref="E32">_xlfn.SWITCH(D32,"普通",25,"軽",9,"普貨",33,"準中貨",32,"中貨",30,"特定中貨",31,"大貨",28,"大貨等",29,"けん引",34,"原付",11,"自二輪",8,"自転車",14,"タクシー",26,"大型バス",22,"マイクロ",23,"路線バス",24,"大乗",17,"中乗",18,"特定中乗",19,"トロリー",15,"小特",10,"大特",7,"貨物",27)</f>
        <v>#N/A</v>
      </c>
      <c r="F32" s="116"/>
      <c r="G32" s="117"/>
      <c r="H32" s="118"/>
      <c r="I32" s="119"/>
      <c r="J32" s="119"/>
      <c r="K32" s="118"/>
      <c r="L32" s="118"/>
      <c r="M32" s="119"/>
      <c r="N32" s="119"/>
      <c r="O32" s="120"/>
    </row>
    <row r="33" spans="1:15" s="121" customFormat="1" ht="17.399999999999999">
      <c r="A33" s="107">
        <v>25</v>
      </c>
      <c r="B33" s="115"/>
      <c r="C33" s="115"/>
      <c r="D33" s="115"/>
      <c r="E33" s="109" t="e" cm="1">
        <f t="array" ref="E33">_xlfn.SWITCH(D33,"普通",25,"軽",9,"普貨",33,"準中貨",32,"中貨",30,"特定中貨",31,"大貨",28,"大貨等",29,"けん引",34,"原付",11,"自二輪",8,"自転車",14,"タクシー",26,"大型バス",22,"マイクロ",23,"路線バス",24,"大乗",17,"中乗",18,"特定中乗",19,"トロリー",15,"小特",10,"大特",7,"貨物",27)</f>
        <v>#N/A</v>
      </c>
      <c r="F33" s="116"/>
      <c r="G33" s="117"/>
      <c r="H33" s="118"/>
      <c r="I33" s="119"/>
      <c r="J33" s="119"/>
      <c r="K33" s="118"/>
      <c r="L33" s="118"/>
      <c r="M33" s="119"/>
      <c r="N33" s="119"/>
      <c r="O33" s="120"/>
    </row>
    <row r="34" spans="1:15" s="121" customFormat="1" ht="17.399999999999999">
      <c r="A34" s="107">
        <v>26</v>
      </c>
      <c r="B34" s="115"/>
      <c r="C34" s="115"/>
      <c r="D34" s="115"/>
      <c r="E34" s="109" t="e" cm="1">
        <f t="array" ref="E34">_xlfn.SWITCH(D34,"普通",25,"軽",9,"普貨",33,"準中貨",32,"中貨",30,"特定中貨",31,"大貨",28,"大貨等",29,"けん引",34,"原付",11,"自二輪",8,"自転車",14,"タクシー",26,"大型バス",22,"マイクロ",23,"路線バス",24,"大乗",17,"中乗",18,"特定中乗",19,"トロリー",15,"小特",10,"大特",7,"貨物",27)</f>
        <v>#N/A</v>
      </c>
      <c r="F34" s="116"/>
      <c r="G34" s="117"/>
      <c r="H34" s="118"/>
      <c r="I34" s="119"/>
      <c r="J34" s="119"/>
      <c r="K34" s="118"/>
      <c r="L34" s="118"/>
      <c r="M34" s="119"/>
      <c r="N34" s="119"/>
      <c r="O34" s="120"/>
    </row>
    <row r="35" spans="1:15" s="121" customFormat="1" ht="17.399999999999999">
      <c r="A35" s="107">
        <v>27</v>
      </c>
      <c r="B35" s="115"/>
      <c r="C35" s="115"/>
      <c r="D35" s="115"/>
      <c r="E35" s="109" t="e" cm="1">
        <f t="array" ref="E35">_xlfn.SWITCH(D35,"普通",25,"軽",9,"普貨",33,"準中貨",32,"中貨",30,"特定中貨",31,"大貨",28,"大貨等",29,"けん引",34,"原付",11,"自二輪",8,"自転車",14,"タクシー",26,"大型バス",22,"マイクロ",23,"路線バス",24,"大乗",17,"中乗",18,"特定中乗",19,"トロリー",15,"小特",10,"大特",7,"貨物",27)</f>
        <v>#N/A</v>
      </c>
      <c r="F35" s="116"/>
      <c r="G35" s="117"/>
      <c r="H35" s="118"/>
      <c r="I35" s="119"/>
      <c r="J35" s="119"/>
      <c r="K35" s="118"/>
      <c r="L35" s="118"/>
      <c r="M35" s="119"/>
      <c r="N35" s="119"/>
      <c r="O35" s="120"/>
    </row>
    <row r="36" spans="1:15" s="121" customFormat="1" ht="17.399999999999999">
      <c r="A36" s="107">
        <v>28</v>
      </c>
      <c r="B36" s="115"/>
      <c r="C36" s="115"/>
      <c r="D36" s="115"/>
      <c r="E36" s="109" t="e" cm="1">
        <f t="array" ref="E36">_xlfn.SWITCH(D36,"普通",25,"軽",9,"普貨",33,"準中貨",32,"中貨",30,"特定中貨",31,"大貨",28,"大貨等",29,"けん引",34,"原付",11,"自二輪",8,"自転車",14,"タクシー",26,"大型バス",22,"マイクロ",23,"路線バス",24,"大乗",17,"中乗",18,"特定中乗",19,"トロリー",15,"小特",10,"大特",7,"貨物",27)</f>
        <v>#N/A</v>
      </c>
      <c r="F36" s="116"/>
      <c r="G36" s="117"/>
      <c r="H36" s="118"/>
      <c r="I36" s="119"/>
      <c r="J36" s="119"/>
      <c r="K36" s="118"/>
      <c r="L36" s="118"/>
      <c r="M36" s="119"/>
      <c r="N36" s="119"/>
      <c r="O36" s="120"/>
    </row>
    <row r="37" spans="1:15" s="121" customFormat="1" ht="17.399999999999999">
      <c r="A37" s="107">
        <v>29</v>
      </c>
      <c r="B37" s="115"/>
      <c r="C37" s="115"/>
      <c r="D37" s="115"/>
      <c r="E37" s="109" t="e" cm="1">
        <f t="array" ref="E37">_xlfn.SWITCH(D37,"普通",25,"軽",9,"普貨",33,"準中貨",32,"中貨",30,"特定中貨",31,"大貨",28,"大貨等",29,"けん引",34,"原付",11,"自二輪",8,"自転車",14,"タクシー",26,"大型バス",22,"マイクロ",23,"路線バス",24,"大乗",17,"中乗",18,"特定中乗",19,"トロリー",15,"小特",10,"大特",7,"貨物",27)</f>
        <v>#N/A</v>
      </c>
      <c r="F37" s="116"/>
      <c r="G37" s="117"/>
      <c r="H37" s="118"/>
      <c r="I37" s="119"/>
      <c r="J37" s="119"/>
      <c r="K37" s="118"/>
      <c r="L37" s="118"/>
      <c r="M37" s="119"/>
      <c r="N37" s="119"/>
      <c r="O37" s="120"/>
    </row>
    <row r="38" spans="1:15" s="121" customFormat="1" ht="17.399999999999999">
      <c r="A38" s="107">
        <v>30</v>
      </c>
      <c r="B38" s="115"/>
      <c r="C38" s="115"/>
      <c r="D38" s="115"/>
      <c r="E38" s="109" t="e" cm="1">
        <f t="array" ref="E38">_xlfn.SWITCH(D38,"普通",25,"軽",9,"普貨",33,"準中貨",32,"中貨",30,"特定中貨",31,"大貨",28,"大貨等",29,"けん引",34,"原付",11,"自二輪",8,"自転車",14,"タクシー",26,"大型バス",22,"マイクロ",23,"路線バス",24,"大乗",17,"中乗",18,"特定中乗",19,"トロリー",15,"小特",10,"大特",7,"貨物",27)</f>
        <v>#N/A</v>
      </c>
      <c r="F38" s="116"/>
      <c r="G38" s="117"/>
      <c r="H38" s="118"/>
      <c r="I38" s="119"/>
      <c r="J38" s="119"/>
      <c r="K38" s="118"/>
      <c r="L38" s="118"/>
      <c r="M38" s="119"/>
      <c r="N38" s="119"/>
      <c r="O38" s="120"/>
    </row>
    <row r="39" spans="1:15" s="121" customFormat="1" ht="17.399999999999999">
      <c r="A39" s="107">
        <v>31</v>
      </c>
      <c r="B39" s="115"/>
      <c r="C39" s="115"/>
      <c r="D39" s="115"/>
      <c r="E39" s="109" t="e" cm="1">
        <f t="array" ref="E39">_xlfn.SWITCH(D39,"普通",25,"軽",9,"普貨",33,"準中貨",32,"中貨",30,"特定中貨",31,"大貨",28,"大貨等",29,"けん引",34,"原付",11,"自二輪",8,"自転車",14,"タクシー",26,"大型バス",22,"マイクロ",23,"路線バス",24,"大乗",17,"中乗",18,"特定中乗",19,"トロリー",15,"小特",10,"大特",7,"貨物",27)</f>
        <v>#N/A</v>
      </c>
      <c r="F39" s="116"/>
      <c r="G39" s="117"/>
      <c r="H39" s="118"/>
      <c r="I39" s="119"/>
      <c r="J39" s="119"/>
      <c r="K39" s="118"/>
      <c r="L39" s="118"/>
      <c r="M39" s="119"/>
      <c r="N39" s="119"/>
      <c r="O39" s="120"/>
    </row>
    <row r="40" spans="1:15" s="121" customFormat="1" ht="17.399999999999999">
      <c r="A40" s="107">
        <v>32</v>
      </c>
      <c r="B40" s="115"/>
      <c r="C40" s="115"/>
      <c r="D40" s="115"/>
      <c r="E40" s="109" t="e" cm="1">
        <f t="array" ref="E40">_xlfn.SWITCH(D40,"普通",25,"軽",9,"普貨",33,"準中貨",32,"中貨",30,"特定中貨",31,"大貨",28,"大貨等",29,"けん引",34,"原付",11,"自二輪",8,"自転車",14,"タクシー",26,"大型バス",22,"マイクロ",23,"路線バス",24,"大乗",17,"中乗",18,"特定中乗",19,"トロリー",15,"小特",10,"大特",7,"貨物",27)</f>
        <v>#N/A</v>
      </c>
      <c r="F40" s="116"/>
      <c r="G40" s="117"/>
      <c r="H40" s="118"/>
      <c r="I40" s="119"/>
      <c r="J40" s="119"/>
      <c r="K40" s="118"/>
      <c r="L40" s="118"/>
      <c r="M40" s="119"/>
      <c r="N40" s="119"/>
      <c r="O40" s="120"/>
    </row>
    <row r="41" spans="1:15" s="121" customFormat="1" ht="17.399999999999999">
      <c r="A41" s="107">
        <v>33</v>
      </c>
      <c r="B41" s="115"/>
      <c r="C41" s="115"/>
      <c r="D41" s="115"/>
      <c r="E41" s="109" t="e" cm="1">
        <f t="array" ref="E41">_xlfn.SWITCH(D41,"普通",25,"軽",9,"普貨",33,"準中貨",32,"中貨",30,"特定中貨",31,"大貨",28,"大貨等",29,"けん引",34,"原付",11,"自二輪",8,"自転車",14,"タクシー",26,"大型バス",22,"マイクロ",23,"路線バス",24,"大乗",17,"中乗",18,"特定中乗",19,"トロリー",15,"小特",10,"大特",7,"貨物",27)</f>
        <v>#N/A</v>
      </c>
      <c r="F41" s="116"/>
      <c r="G41" s="117"/>
      <c r="H41" s="118"/>
      <c r="I41" s="119"/>
      <c r="J41" s="119"/>
      <c r="K41" s="118"/>
      <c r="L41" s="118"/>
      <c r="M41" s="119"/>
      <c r="N41" s="119"/>
      <c r="O41" s="120"/>
    </row>
    <row r="42" spans="1:15" s="121" customFormat="1" ht="17.399999999999999">
      <c r="A42" s="107">
        <v>34</v>
      </c>
      <c r="B42" s="115"/>
      <c r="C42" s="115"/>
      <c r="D42" s="115"/>
      <c r="E42" s="109" t="e" cm="1">
        <f t="array" ref="E42">_xlfn.SWITCH(D42,"普通",25,"軽",9,"普貨",33,"準中貨",32,"中貨",30,"特定中貨",31,"大貨",28,"大貨等",29,"けん引",34,"原付",11,"自二輪",8,"自転車",14,"タクシー",26,"大型バス",22,"マイクロ",23,"路線バス",24,"大乗",17,"中乗",18,"特定中乗",19,"トロリー",15,"小特",10,"大特",7,"貨物",27)</f>
        <v>#N/A</v>
      </c>
      <c r="F42" s="116"/>
      <c r="G42" s="117"/>
      <c r="H42" s="118"/>
      <c r="I42" s="119"/>
      <c r="J42" s="119"/>
      <c r="K42" s="118"/>
      <c r="L42" s="118"/>
      <c r="M42" s="119"/>
      <c r="N42" s="119"/>
      <c r="O42" s="120"/>
    </row>
    <row r="43" spans="1:15" s="121" customFormat="1" ht="17.399999999999999">
      <c r="A43" s="107">
        <v>35</v>
      </c>
      <c r="B43" s="115"/>
      <c r="C43" s="115"/>
      <c r="D43" s="115"/>
      <c r="E43" s="109" t="e" cm="1">
        <f t="array" ref="E43">_xlfn.SWITCH(D43,"普通",25,"軽",9,"普貨",33,"準中貨",32,"中貨",30,"特定中貨",31,"大貨",28,"大貨等",29,"けん引",34,"原付",11,"自二輪",8,"自転車",14,"タクシー",26,"大型バス",22,"マイクロ",23,"路線バス",24,"大乗",17,"中乗",18,"特定中乗",19,"トロリー",15,"小特",10,"大特",7,"貨物",27)</f>
        <v>#N/A</v>
      </c>
      <c r="F43" s="116"/>
      <c r="G43" s="117"/>
      <c r="H43" s="118"/>
      <c r="I43" s="119"/>
      <c r="J43" s="119"/>
      <c r="K43" s="118"/>
      <c r="L43" s="118"/>
      <c r="M43" s="119"/>
      <c r="N43" s="119"/>
      <c r="O43" s="120"/>
    </row>
    <row r="44" spans="1:15" s="121" customFormat="1" ht="17.399999999999999">
      <c r="A44" s="107">
        <v>36</v>
      </c>
      <c r="B44" s="115"/>
      <c r="C44" s="115"/>
      <c r="D44" s="115"/>
      <c r="E44" s="109" t="e" cm="1">
        <f t="array" ref="E44">_xlfn.SWITCH(D44,"普通",25,"軽",9,"普貨",33,"準中貨",32,"中貨",30,"特定中貨",31,"大貨",28,"大貨等",29,"けん引",34,"原付",11,"自二輪",8,"自転車",14,"タクシー",26,"大型バス",22,"マイクロ",23,"路線バス",24,"大乗",17,"中乗",18,"特定中乗",19,"トロリー",15,"小特",10,"大特",7,"貨物",27)</f>
        <v>#N/A</v>
      </c>
      <c r="F44" s="116"/>
      <c r="G44" s="117"/>
      <c r="H44" s="118"/>
      <c r="I44" s="119"/>
      <c r="J44" s="119"/>
      <c r="K44" s="118"/>
      <c r="L44" s="118"/>
      <c r="M44" s="119"/>
      <c r="N44" s="119"/>
      <c r="O44" s="120"/>
    </row>
    <row r="45" spans="1:15" s="121" customFormat="1" ht="17.399999999999999">
      <c r="A45" s="107">
        <v>37</v>
      </c>
      <c r="B45" s="115"/>
      <c r="C45" s="115"/>
      <c r="D45" s="115"/>
      <c r="E45" s="109" t="e" cm="1">
        <f t="array" ref="E45">_xlfn.SWITCH(D45,"普通",25,"軽",9,"普貨",33,"準中貨",32,"中貨",30,"特定中貨",31,"大貨",28,"大貨等",29,"けん引",34,"原付",11,"自二輪",8,"自転車",14,"タクシー",26,"大型バス",22,"マイクロ",23,"路線バス",24,"大乗",17,"中乗",18,"特定中乗",19,"トロリー",15,"小特",10,"大特",7,"貨物",27)</f>
        <v>#N/A</v>
      </c>
      <c r="F45" s="116"/>
      <c r="G45" s="117"/>
      <c r="H45" s="118"/>
      <c r="I45" s="119"/>
      <c r="J45" s="119"/>
      <c r="K45" s="118"/>
      <c r="L45" s="118"/>
      <c r="M45" s="119"/>
      <c r="N45" s="119"/>
      <c r="O45" s="120"/>
    </row>
    <row r="46" spans="1:15" s="121" customFormat="1" ht="17.399999999999999">
      <c r="A46" s="107">
        <v>38</v>
      </c>
      <c r="B46" s="115"/>
      <c r="C46" s="115"/>
      <c r="D46" s="115"/>
      <c r="E46" s="109" t="e" cm="1">
        <f t="array" ref="E46">_xlfn.SWITCH(D46,"普通",25,"軽",9,"普貨",33,"準中貨",32,"中貨",30,"特定中貨",31,"大貨",28,"大貨等",29,"けん引",34,"原付",11,"自二輪",8,"自転車",14,"タクシー",26,"大型バス",22,"マイクロ",23,"路線バス",24,"大乗",17,"中乗",18,"特定中乗",19,"トロリー",15,"小特",10,"大特",7,"貨物",27)</f>
        <v>#N/A</v>
      </c>
      <c r="F46" s="116"/>
      <c r="G46" s="117"/>
      <c r="H46" s="118"/>
      <c r="I46" s="119"/>
      <c r="J46" s="119"/>
      <c r="K46" s="118"/>
      <c r="L46" s="118"/>
      <c r="M46" s="119"/>
      <c r="N46" s="119"/>
      <c r="O46" s="120"/>
    </row>
    <row r="47" spans="1:15" s="121" customFormat="1" ht="17.399999999999999">
      <c r="A47" s="107">
        <v>39</v>
      </c>
      <c r="B47" s="115"/>
      <c r="C47" s="115"/>
      <c r="D47" s="115"/>
      <c r="E47" s="109" t="e" cm="1">
        <f t="array" ref="E47">_xlfn.SWITCH(D47,"普通",25,"軽",9,"普貨",33,"準中貨",32,"中貨",30,"特定中貨",31,"大貨",28,"大貨等",29,"けん引",34,"原付",11,"自二輪",8,"自転車",14,"タクシー",26,"大型バス",22,"マイクロ",23,"路線バス",24,"大乗",17,"中乗",18,"特定中乗",19,"トロリー",15,"小特",10,"大特",7,"貨物",27)</f>
        <v>#N/A</v>
      </c>
      <c r="F47" s="116"/>
      <c r="G47" s="117"/>
      <c r="H47" s="118"/>
      <c r="I47" s="119"/>
      <c r="J47" s="119"/>
      <c r="K47" s="118"/>
      <c r="L47" s="118"/>
      <c r="M47" s="119"/>
      <c r="N47" s="119"/>
      <c r="O47" s="120"/>
    </row>
    <row r="48" spans="1:15" s="121" customFormat="1" ht="17.399999999999999">
      <c r="A48" s="107">
        <v>40</v>
      </c>
      <c r="B48" s="115"/>
      <c r="C48" s="115"/>
      <c r="D48" s="115"/>
      <c r="E48" s="109" t="e" cm="1">
        <f t="array" ref="E48">_xlfn.SWITCH(D48,"普通",25,"軽",9,"普貨",33,"準中貨",32,"中貨",30,"特定中貨",31,"大貨",28,"大貨等",29,"けん引",34,"原付",11,"自二輪",8,"自転車",14,"タクシー",26,"大型バス",22,"マイクロ",23,"路線バス",24,"大乗",17,"中乗",18,"特定中乗",19,"トロリー",15,"小特",10,"大特",7,"貨物",27)</f>
        <v>#N/A</v>
      </c>
      <c r="F48" s="116"/>
      <c r="G48" s="117"/>
      <c r="H48" s="118"/>
      <c r="I48" s="119"/>
      <c r="J48" s="119"/>
      <c r="K48" s="118"/>
      <c r="L48" s="118"/>
      <c r="M48" s="119"/>
      <c r="N48" s="119"/>
      <c r="O48" s="120"/>
    </row>
    <row r="49" spans="1:15" s="121" customFormat="1" ht="17.399999999999999">
      <c r="A49" s="107">
        <v>41</v>
      </c>
      <c r="B49" s="115"/>
      <c r="C49" s="115"/>
      <c r="D49" s="115"/>
      <c r="E49" s="109" t="e" cm="1">
        <f t="array" ref="E49">_xlfn.SWITCH(D49,"普通",25,"軽",9,"普貨",33,"準中貨",32,"中貨",30,"特定中貨",31,"大貨",28,"大貨等",29,"けん引",34,"原付",11,"自二輪",8,"自転車",14,"タクシー",26,"大型バス",22,"マイクロ",23,"路線バス",24,"大乗",17,"中乗",18,"特定中乗",19,"トロリー",15,"小特",10,"大特",7,"貨物",27)</f>
        <v>#N/A</v>
      </c>
      <c r="F49" s="116"/>
      <c r="G49" s="117"/>
      <c r="H49" s="118"/>
      <c r="I49" s="119"/>
      <c r="J49" s="119"/>
      <c r="K49" s="118"/>
      <c r="L49" s="118"/>
      <c r="M49" s="119"/>
      <c r="N49" s="119"/>
      <c r="O49" s="120"/>
    </row>
    <row r="50" spans="1:15" s="121" customFormat="1" ht="17.399999999999999">
      <c r="A50" s="107">
        <v>42</v>
      </c>
      <c r="B50" s="115"/>
      <c r="C50" s="115"/>
      <c r="D50" s="115"/>
      <c r="E50" s="109" t="e" cm="1">
        <f t="array" ref="E50">_xlfn.SWITCH(D50,"普通",25,"軽",9,"普貨",33,"準中貨",32,"中貨",30,"特定中貨",31,"大貨",28,"大貨等",29,"けん引",34,"原付",11,"自二輪",8,"自転車",14,"タクシー",26,"大型バス",22,"マイクロ",23,"路線バス",24,"大乗",17,"中乗",18,"特定中乗",19,"トロリー",15,"小特",10,"大特",7,"貨物",27)</f>
        <v>#N/A</v>
      </c>
      <c r="F50" s="116"/>
      <c r="G50" s="117"/>
      <c r="H50" s="118"/>
      <c r="I50" s="119"/>
      <c r="J50" s="119"/>
      <c r="K50" s="118"/>
      <c r="L50" s="118"/>
      <c r="M50" s="119"/>
      <c r="N50" s="119"/>
      <c r="O50" s="120"/>
    </row>
    <row r="51" spans="1:15" s="121" customFormat="1" ht="17.399999999999999">
      <c r="A51" s="107">
        <v>43</v>
      </c>
      <c r="B51" s="115"/>
      <c r="C51" s="115"/>
      <c r="D51" s="115"/>
      <c r="E51" s="109" t="e" cm="1">
        <f t="array" ref="E51">_xlfn.SWITCH(D51,"普通",25,"軽",9,"普貨",33,"準中貨",32,"中貨",30,"特定中貨",31,"大貨",28,"大貨等",29,"けん引",34,"原付",11,"自二輪",8,"自転車",14,"タクシー",26,"大型バス",22,"マイクロ",23,"路線バス",24,"大乗",17,"中乗",18,"特定中乗",19,"トロリー",15,"小特",10,"大特",7,"貨物",27)</f>
        <v>#N/A</v>
      </c>
      <c r="F51" s="116"/>
      <c r="G51" s="117"/>
      <c r="H51" s="118"/>
      <c r="I51" s="119"/>
      <c r="J51" s="119"/>
      <c r="K51" s="118"/>
      <c r="L51" s="118"/>
      <c r="M51" s="119"/>
      <c r="N51" s="119"/>
      <c r="O51" s="120"/>
    </row>
    <row r="52" spans="1:15" s="121" customFormat="1" ht="17.399999999999999">
      <c r="A52" s="107">
        <v>44</v>
      </c>
      <c r="B52" s="115"/>
      <c r="C52" s="115"/>
      <c r="D52" s="115"/>
      <c r="E52" s="109" t="e" cm="1">
        <f t="array" ref="E52">_xlfn.SWITCH(D52,"普通",25,"軽",9,"普貨",33,"準中貨",32,"中貨",30,"特定中貨",31,"大貨",28,"大貨等",29,"けん引",34,"原付",11,"自二輪",8,"自転車",14,"タクシー",26,"大型バス",22,"マイクロ",23,"路線バス",24,"大乗",17,"中乗",18,"特定中乗",19,"トロリー",15,"小特",10,"大特",7,"貨物",27)</f>
        <v>#N/A</v>
      </c>
      <c r="F52" s="116"/>
      <c r="G52" s="117"/>
      <c r="H52" s="118"/>
      <c r="I52" s="119"/>
      <c r="J52" s="119"/>
      <c r="K52" s="118"/>
      <c r="L52" s="118"/>
      <c r="M52" s="119"/>
      <c r="N52" s="119"/>
      <c r="O52" s="120"/>
    </row>
    <row r="53" spans="1:15" s="121" customFormat="1" ht="17.399999999999999">
      <c r="A53" s="107">
        <v>45</v>
      </c>
      <c r="B53" s="115"/>
      <c r="C53" s="115"/>
      <c r="D53" s="115"/>
      <c r="E53" s="109" t="e" cm="1">
        <f t="array" ref="E53">_xlfn.SWITCH(D53,"普通",25,"軽",9,"普貨",33,"準中貨",32,"中貨",30,"特定中貨",31,"大貨",28,"大貨等",29,"けん引",34,"原付",11,"自二輪",8,"自転車",14,"タクシー",26,"大型バス",22,"マイクロ",23,"路線バス",24,"大乗",17,"中乗",18,"特定中乗",19,"トロリー",15,"小特",10,"大特",7,"貨物",27)</f>
        <v>#N/A</v>
      </c>
      <c r="F53" s="116"/>
      <c r="G53" s="117"/>
      <c r="H53" s="118"/>
      <c r="I53" s="119"/>
      <c r="J53" s="119"/>
      <c r="K53" s="118"/>
      <c r="L53" s="118"/>
      <c r="M53" s="119"/>
      <c r="N53" s="119"/>
      <c r="O53" s="120"/>
    </row>
    <row r="54" spans="1:15" s="121" customFormat="1" ht="17.399999999999999">
      <c r="A54" s="107">
        <v>46</v>
      </c>
      <c r="B54" s="115"/>
      <c r="C54" s="115"/>
      <c r="D54" s="115"/>
      <c r="E54" s="109" t="e" cm="1">
        <f t="array" ref="E54">_xlfn.SWITCH(D54,"普通",25,"軽",9,"普貨",33,"準中貨",32,"中貨",30,"特定中貨",31,"大貨",28,"大貨等",29,"けん引",34,"原付",11,"自二輪",8,"自転車",14,"タクシー",26,"大型バス",22,"マイクロ",23,"路線バス",24,"大乗",17,"中乗",18,"特定中乗",19,"トロリー",15,"小特",10,"大特",7,"貨物",27)</f>
        <v>#N/A</v>
      </c>
      <c r="F54" s="116"/>
      <c r="G54" s="117"/>
      <c r="H54" s="118"/>
      <c r="I54" s="119"/>
      <c r="J54" s="119"/>
      <c r="K54" s="118"/>
      <c r="L54" s="118"/>
      <c r="M54" s="119"/>
      <c r="N54" s="119"/>
      <c r="O54" s="120"/>
    </row>
    <row r="55" spans="1:15" s="121" customFormat="1" ht="17.399999999999999">
      <c r="A55" s="107">
        <v>47</v>
      </c>
      <c r="B55" s="115"/>
      <c r="C55" s="115"/>
      <c r="D55" s="115"/>
      <c r="E55" s="109" t="e" cm="1">
        <f t="array" ref="E55">_xlfn.SWITCH(D55,"普通",25,"軽",9,"普貨",33,"準中貨",32,"中貨",30,"特定中貨",31,"大貨",28,"大貨等",29,"けん引",34,"原付",11,"自二輪",8,"自転車",14,"タクシー",26,"大型バス",22,"マイクロ",23,"路線バス",24,"大乗",17,"中乗",18,"特定中乗",19,"トロリー",15,"小特",10,"大特",7,"貨物",27)</f>
        <v>#N/A</v>
      </c>
      <c r="F55" s="116"/>
      <c r="G55" s="117"/>
      <c r="H55" s="118"/>
      <c r="I55" s="119"/>
      <c r="J55" s="119"/>
      <c r="K55" s="118"/>
      <c r="L55" s="118"/>
      <c r="M55" s="119"/>
      <c r="N55" s="119"/>
      <c r="O55" s="120"/>
    </row>
    <row r="56" spans="1:15" s="121" customFormat="1" ht="17.399999999999999">
      <c r="A56" s="107">
        <v>48</v>
      </c>
      <c r="B56" s="115"/>
      <c r="C56" s="115"/>
      <c r="D56" s="115"/>
      <c r="E56" s="109" t="e" cm="1">
        <f t="array" ref="E56">_xlfn.SWITCH(D56,"普通",25,"軽",9,"普貨",33,"準中貨",32,"中貨",30,"特定中貨",31,"大貨",28,"大貨等",29,"けん引",34,"原付",11,"自二輪",8,"自転車",14,"タクシー",26,"大型バス",22,"マイクロ",23,"路線バス",24,"大乗",17,"中乗",18,"特定中乗",19,"トロリー",15,"小特",10,"大特",7,"貨物",27)</f>
        <v>#N/A</v>
      </c>
      <c r="F56" s="116"/>
      <c r="G56" s="117"/>
      <c r="H56" s="118"/>
      <c r="I56" s="119"/>
      <c r="J56" s="119"/>
      <c r="K56" s="118"/>
      <c r="L56" s="118"/>
      <c r="M56" s="119"/>
      <c r="N56" s="119"/>
      <c r="O56" s="120"/>
    </row>
    <row r="57" spans="1:15" s="121" customFormat="1" ht="17.399999999999999">
      <c r="A57" s="107">
        <v>49</v>
      </c>
      <c r="B57" s="115"/>
      <c r="C57" s="115"/>
      <c r="D57" s="115"/>
      <c r="E57" s="109" t="e" cm="1">
        <f t="array" ref="E57">_xlfn.SWITCH(D57,"普通",25,"軽",9,"普貨",33,"準中貨",32,"中貨",30,"特定中貨",31,"大貨",28,"大貨等",29,"けん引",34,"原付",11,"自二輪",8,"自転車",14,"タクシー",26,"大型バス",22,"マイクロ",23,"路線バス",24,"大乗",17,"中乗",18,"特定中乗",19,"トロリー",15,"小特",10,"大特",7,"貨物",27)</f>
        <v>#N/A</v>
      </c>
      <c r="F57" s="116"/>
      <c r="G57" s="117"/>
      <c r="H57" s="118"/>
      <c r="I57" s="119"/>
      <c r="J57" s="119"/>
      <c r="K57" s="118"/>
      <c r="L57" s="118"/>
      <c r="M57" s="119"/>
      <c r="N57" s="119"/>
      <c r="O57" s="120"/>
    </row>
    <row r="58" spans="1:15" s="121" customFormat="1" ht="17.399999999999999">
      <c r="A58" s="107">
        <v>50</v>
      </c>
      <c r="B58" s="115"/>
      <c r="C58" s="115"/>
      <c r="D58" s="115"/>
      <c r="E58" s="109" t="e" cm="1">
        <f t="array" ref="E58">_xlfn.SWITCH(D58,"普通",25,"軽",9,"普貨",33,"準中貨",32,"中貨",30,"特定中貨",31,"大貨",28,"大貨等",29,"けん引",34,"原付",11,"自二輪",8,"自転車",14,"タクシー",26,"大型バス",22,"マイクロ",23,"路線バス",24,"大乗",17,"中乗",18,"特定中乗",19,"トロリー",15,"小特",10,"大特",7,"貨物",27)</f>
        <v>#N/A</v>
      </c>
      <c r="F58" s="116"/>
      <c r="G58" s="117"/>
      <c r="H58" s="118"/>
      <c r="I58" s="119"/>
      <c r="J58" s="119"/>
      <c r="K58" s="118"/>
      <c r="L58" s="118"/>
      <c r="M58" s="119"/>
      <c r="N58" s="119"/>
      <c r="O58" s="120"/>
    </row>
    <row r="59" spans="1:15" s="121" customFormat="1" ht="17.399999999999999">
      <c r="A59" s="107">
        <v>51</v>
      </c>
      <c r="B59" s="115"/>
      <c r="C59" s="115"/>
      <c r="D59" s="115"/>
      <c r="E59" s="109" t="e" cm="1">
        <f t="array" ref="E59">_xlfn.SWITCH(D59,"普通",25,"軽",9,"普貨",33,"準中貨",32,"中貨",30,"特定中貨",31,"大貨",28,"大貨等",29,"けん引",34,"原付",11,"自二輪",8,"自転車",14,"タクシー",26,"大型バス",22,"マイクロ",23,"路線バス",24,"大乗",17,"中乗",18,"特定中乗",19,"トロリー",15,"小特",10,"大特",7,"貨物",27)</f>
        <v>#N/A</v>
      </c>
      <c r="F59" s="116"/>
      <c r="G59" s="117"/>
      <c r="H59" s="118"/>
      <c r="I59" s="119"/>
      <c r="J59" s="119"/>
      <c r="K59" s="118"/>
      <c r="L59" s="118"/>
      <c r="M59" s="119"/>
      <c r="N59" s="119"/>
      <c r="O59" s="120"/>
    </row>
    <row r="60" spans="1:15" s="121" customFormat="1" ht="17.399999999999999">
      <c r="A60" s="107">
        <v>52</v>
      </c>
      <c r="B60" s="115"/>
      <c r="C60" s="115"/>
      <c r="D60" s="115"/>
      <c r="E60" s="109" t="e" cm="1">
        <f t="array" ref="E60">_xlfn.SWITCH(D60,"普通",25,"軽",9,"普貨",33,"準中貨",32,"中貨",30,"特定中貨",31,"大貨",28,"大貨等",29,"けん引",34,"原付",11,"自二輪",8,"自転車",14,"タクシー",26,"大型バス",22,"マイクロ",23,"路線バス",24,"大乗",17,"中乗",18,"特定中乗",19,"トロリー",15,"小特",10,"大特",7,"貨物",27)</f>
        <v>#N/A</v>
      </c>
      <c r="F60" s="116"/>
      <c r="G60" s="117"/>
      <c r="H60" s="118"/>
      <c r="I60" s="119"/>
      <c r="J60" s="119"/>
      <c r="K60" s="118"/>
      <c r="L60" s="118"/>
      <c r="M60" s="119"/>
      <c r="N60" s="119"/>
      <c r="O60" s="120"/>
    </row>
    <row r="61" spans="1:15" s="121" customFormat="1" ht="17.399999999999999">
      <c r="A61" s="107">
        <v>53</v>
      </c>
      <c r="B61" s="115"/>
      <c r="C61" s="115"/>
      <c r="D61" s="115"/>
      <c r="E61" s="109" t="e" cm="1">
        <f t="array" ref="E61">_xlfn.SWITCH(D61,"普通",25,"軽",9,"普貨",33,"準中貨",32,"中貨",30,"特定中貨",31,"大貨",28,"大貨等",29,"けん引",34,"原付",11,"自二輪",8,"自転車",14,"タクシー",26,"大型バス",22,"マイクロ",23,"路線バス",24,"大乗",17,"中乗",18,"特定中乗",19,"トロリー",15,"小特",10,"大特",7,"貨物",27)</f>
        <v>#N/A</v>
      </c>
      <c r="F61" s="116"/>
      <c r="G61" s="117"/>
      <c r="H61" s="118"/>
      <c r="I61" s="119"/>
      <c r="J61" s="119"/>
      <c r="K61" s="118"/>
      <c r="L61" s="118"/>
      <c r="M61" s="119"/>
      <c r="N61" s="119"/>
      <c r="O61" s="120"/>
    </row>
    <row r="62" spans="1:15" s="121" customFormat="1" ht="17.399999999999999">
      <c r="A62" s="107">
        <v>54</v>
      </c>
      <c r="B62" s="115"/>
      <c r="C62" s="115"/>
      <c r="D62" s="115"/>
      <c r="E62" s="109" t="e" cm="1">
        <f t="array" ref="E62">_xlfn.SWITCH(D62,"普通",25,"軽",9,"普貨",33,"準中貨",32,"中貨",30,"特定中貨",31,"大貨",28,"大貨等",29,"けん引",34,"原付",11,"自二輪",8,"自転車",14,"タクシー",26,"大型バス",22,"マイクロ",23,"路線バス",24,"大乗",17,"中乗",18,"特定中乗",19,"トロリー",15,"小特",10,"大特",7,"貨物",27)</f>
        <v>#N/A</v>
      </c>
      <c r="F62" s="116"/>
      <c r="G62" s="117"/>
      <c r="H62" s="118"/>
      <c r="I62" s="119"/>
      <c r="J62" s="119"/>
      <c r="K62" s="118"/>
      <c r="L62" s="118"/>
      <c r="M62" s="119"/>
      <c r="N62" s="119"/>
      <c r="O62" s="120"/>
    </row>
    <row r="63" spans="1:15" s="121" customFormat="1" ht="17.399999999999999">
      <c r="A63" s="107">
        <v>55</v>
      </c>
      <c r="B63" s="115"/>
      <c r="C63" s="115"/>
      <c r="D63" s="115"/>
      <c r="E63" s="109" t="e" cm="1">
        <f t="array" ref="E63">_xlfn.SWITCH(D63,"普通",25,"軽",9,"普貨",33,"準中貨",32,"中貨",30,"特定中貨",31,"大貨",28,"大貨等",29,"けん引",34,"原付",11,"自二輪",8,"自転車",14,"タクシー",26,"大型バス",22,"マイクロ",23,"路線バス",24,"大乗",17,"中乗",18,"特定中乗",19,"トロリー",15,"小特",10,"大特",7,"貨物",27)</f>
        <v>#N/A</v>
      </c>
      <c r="F63" s="116"/>
      <c r="G63" s="117"/>
      <c r="H63" s="118"/>
      <c r="I63" s="119"/>
      <c r="J63" s="119"/>
      <c r="K63" s="118"/>
      <c r="L63" s="118"/>
      <c r="M63" s="119"/>
      <c r="N63" s="119"/>
      <c r="O63" s="120"/>
    </row>
    <row r="64" spans="1:15" s="121" customFormat="1" ht="17.399999999999999">
      <c r="A64" s="107">
        <v>56</v>
      </c>
      <c r="B64" s="115"/>
      <c r="C64" s="115"/>
      <c r="D64" s="115"/>
      <c r="E64" s="109" t="e" cm="1">
        <f t="array" ref="E64">_xlfn.SWITCH(D64,"普通",25,"軽",9,"普貨",33,"準中貨",32,"中貨",30,"特定中貨",31,"大貨",28,"大貨等",29,"けん引",34,"原付",11,"自二輪",8,"自転車",14,"タクシー",26,"大型バス",22,"マイクロ",23,"路線バス",24,"大乗",17,"中乗",18,"特定中乗",19,"トロリー",15,"小特",10,"大特",7,"貨物",27)</f>
        <v>#N/A</v>
      </c>
      <c r="F64" s="116"/>
      <c r="G64" s="117"/>
      <c r="H64" s="118"/>
      <c r="I64" s="119"/>
      <c r="J64" s="119"/>
      <c r="K64" s="118"/>
      <c r="L64" s="118"/>
      <c r="M64" s="119"/>
      <c r="N64" s="119"/>
      <c r="O64" s="120"/>
    </row>
    <row r="65" spans="1:15" s="121" customFormat="1" ht="17.399999999999999">
      <c r="A65" s="107">
        <v>57</v>
      </c>
      <c r="B65" s="115"/>
      <c r="C65" s="115"/>
      <c r="D65" s="115"/>
      <c r="E65" s="109" t="e" cm="1">
        <f t="array" ref="E65">_xlfn.SWITCH(D65,"普通",25,"軽",9,"普貨",33,"準中貨",32,"中貨",30,"特定中貨",31,"大貨",28,"大貨等",29,"けん引",34,"原付",11,"自二輪",8,"自転車",14,"タクシー",26,"大型バス",22,"マイクロ",23,"路線バス",24,"大乗",17,"中乗",18,"特定中乗",19,"トロリー",15,"小特",10,"大特",7,"貨物",27)</f>
        <v>#N/A</v>
      </c>
      <c r="F65" s="116"/>
      <c r="G65" s="117"/>
      <c r="H65" s="118"/>
      <c r="I65" s="119"/>
      <c r="J65" s="119"/>
      <c r="K65" s="118"/>
      <c r="L65" s="118"/>
      <c r="M65" s="119"/>
      <c r="N65" s="119"/>
      <c r="O65" s="120"/>
    </row>
    <row r="66" spans="1:15" s="121" customFormat="1" ht="17.399999999999999">
      <c r="A66" s="107">
        <v>58</v>
      </c>
      <c r="B66" s="115"/>
      <c r="C66" s="115"/>
      <c r="D66" s="115"/>
      <c r="E66" s="109" t="e" cm="1">
        <f t="array" ref="E66">_xlfn.SWITCH(D66,"普通",25,"軽",9,"普貨",33,"準中貨",32,"中貨",30,"特定中貨",31,"大貨",28,"大貨等",29,"けん引",34,"原付",11,"自二輪",8,"自転車",14,"タクシー",26,"大型バス",22,"マイクロ",23,"路線バス",24,"大乗",17,"中乗",18,"特定中乗",19,"トロリー",15,"小特",10,"大特",7,"貨物",27)</f>
        <v>#N/A</v>
      </c>
      <c r="F66" s="116"/>
      <c r="G66" s="117"/>
      <c r="H66" s="118"/>
      <c r="I66" s="119"/>
      <c r="J66" s="119"/>
      <c r="K66" s="118"/>
      <c r="L66" s="118"/>
      <c r="M66" s="119"/>
      <c r="N66" s="119"/>
      <c r="O66" s="120"/>
    </row>
    <row r="67" spans="1:15" s="121" customFormat="1" ht="17.399999999999999">
      <c r="A67" s="107">
        <v>59</v>
      </c>
      <c r="B67" s="115"/>
      <c r="C67" s="115"/>
      <c r="D67" s="115"/>
      <c r="E67" s="109" t="e" cm="1">
        <f t="array" ref="E67">_xlfn.SWITCH(D67,"普通",25,"軽",9,"普貨",33,"準中貨",32,"中貨",30,"特定中貨",31,"大貨",28,"大貨等",29,"けん引",34,"原付",11,"自二輪",8,"自転車",14,"タクシー",26,"大型バス",22,"マイクロ",23,"路線バス",24,"大乗",17,"中乗",18,"特定中乗",19,"トロリー",15,"小特",10,"大特",7,"貨物",27)</f>
        <v>#N/A</v>
      </c>
      <c r="F67" s="116"/>
      <c r="G67" s="117"/>
      <c r="H67" s="118"/>
      <c r="I67" s="119"/>
      <c r="J67" s="119"/>
      <c r="K67" s="118"/>
      <c r="L67" s="118"/>
      <c r="M67" s="119"/>
      <c r="N67" s="119"/>
      <c r="O67" s="120"/>
    </row>
    <row r="68" spans="1:15" s="121" customFormat="1" ht="18" thickBot="1">
      <c r="A68" s="122">
        <v>60</v>
      </c>
      <c r="B68" s="123"/>
      <c r="C68" s="123"/>
      <c r="D68" s="123"/>
      <c r="E68" s="124" t="e" cm="1">
        <f t="array" ref="E68">_xlfn.SWITCH(D68,"普通",25,"軽",9,"普貨",33,"準中貨",32,"中貨",30,"特定中貨",31,"大貨",28,"大貨等",29,"けん引",34,"原付",11,"自二輪",8,"自転車",14,"タクシー",26,"大型バス",22,"マイクロ",23,"路線バス",24,"大乗",17,"中乗",18,"特定中乗",19,"トロリー",15,"小特",10,"大特",7,"貨物",27)</f>
        <v>#N/A</v>
      </c>
      <c r="F68" s="125"/>
      <c r="G68" s="126"/>
      <c r="H68" s="127"/>
      <c r="I68" s="128"/>
      <c r="J68" s="128"/>
      <c r="K68" s="127"/>
      <c r="L68" s="127"/>
      <c r="M68" s="128"/>
      <c r="N68" s="128"/>
      <c r="O68" s="129"/>
    </row>
    <row r="70" spans="1:15" ht="17.399999999999999">
      <c r="A70" s="100"/>
    </row>
    <row r="71" spans="1:15" ht="17.399999999999999">
      <c r="A71" s="100" t="s">
        <v>112</v>
      </c>
    </row>
    <row r="75" spans="1:15" ht="23.4">
      <c r="C75" s="130" t="s">
        <v>113</v>
      </c>
      <c r="F75" s="131" t="s">
        <v>114</v>
      </c>
      <c r="I75" s="132"/>
    </row>
    <row r="76" spans="1:15">
      <c r="I76" s="97" t="s">
        <v>115</v>
      </c>
    </row>
    <row r="102" spans="6:6" ht="23.4">
      <c r="F102" s="133" t="s">
        <v>116</v>
      </c>
    </row>
    <row r="105" spans="6:6" ht="21">
      <c r="F105" s="134" t="s">
        <v>117</v>
      </c>
    </row>
  </sheetData>
  <sheetProtection selectLockedCells="1"/>
  <mergeCells count="16">
    <mergeCell ref="M6:M7"/>
    <mergeCell ref="N6:N7"/>
    <mergeCell ref="O6:O7"/>
    <mergeCell ref="G6:G7"/>
    <mergeCell ref="H6:H7"/>
    <mergeCell ref="I6:I7"/>
    <mergeCell ref="J6:J7"/>
    <mergeCell ref="K6:K7"/>
    <mergeCell ref="L6:L7"/>
    <mergeCell ref="F1:F2"/>
    <mergeCell ref="A6:A7"/>
    <mergeCell ref="B6:B7"/>
    <mergeCell ref="C6:C7"/>
    <mergeCell ref="D6:D7"/>
    <mergeCell ref="E6:E7"/>
    <mergeCell ref="F6:F7"/>
  </mergeCells>
  <phoneticPr fontId="3"/>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696459-6C32-4999-A753-CE46289DB305}">
  <dimension ref="A1:P40"/>
  <sheetViews>
    <sheetView showGridLines="0" workbookViewId="0"/>
  </sheetViews>
  <sheetFormatPr defaultColWidth="10.88671875" defaultRowHeight="28.8"/>
  <cols>
    <col min="1" max="1" width="8.44140625" style="135" customWidth="1"/>
    <col min="2" max="2" width="5.21875" style="136" customWidth="1"/>
    <col min="3" max="3" width="22.21875" style="137" customWidth="1"/>
    <col min="4" max="8" width="21.33203125" style="59" customWidth="1"/>
    <col min="9" max="9" width="21" style="59" customWidth="1"/>
    <col min="10" max="15" width="15.21875" style="59" customWidth="1"/>
    <col min="16" max="16384" width="10.88671875" style="59"/>
  </cols>
  <sheetData>
    <row r="1" spans="1:16" ht="17.100000000000001" customHeight="1">
      <c r="G1" s="319" t="s">
        <v>118</v>
      </c>
      <c r="H1" s="319"/>
    </row>
    <row r="2" spans="1:16">
      <c r="A2" s="138" t="s">
        <v>151</v>
      </c>
      <c r="G2" s="319"/>
      <c r="H2" s="319"/>
    </row>
    <row r="3" spans="1:16" ht="21.6">
      <c r="A3" s="68"/>
      <c r="B3" s="139" t="s">
        <v>119</v>
      </c>
    </row>
    <row r="4" spans="1:16">
      <c r="C4" s="137" t="s">
        <v>120</v>
      </c>
      <c r="D4" s="140" t="s">
        <v>121</v>
      </c>
      <c r="E4" s="59" t="s">
        <v>122</v>
      </c>
    </row>
    <row r="5" spans="1:16">
      <c r="E5" s="141"/>
    </row>
    <row r="6" spans="1:16">
      <c r="D6" s="142"/>
      <c r="E6" s="142"/>
      <c r="F6" s="143" t="s">
        <v>123</v>
      </c>
      <c r="G6" s="142"/>
      <c r="H6" s="142"/>
    </row>
    <row r="7" spans="1:16" ht="29.4" thickBot="1">
      <c r="D7" s="357"/>
      <c r="E7" s="357"/>
      <c r="F7" s="357"/>
      <c r="G7" s="357"/>
      <c r="H7" s="358"/>
      <c r="I7" s="359" t="s">
        <v>124</v>
      </c>
      <c r="J7" s="360"/>
      <c r="K7" s="360"/>
      <c r="L7" s="360"/>
      <c r="M7" s="360"/>
      <c r="N7" s="360"/>
      <c r="O7" s="361"/>
    </row>
    <row r="8" spans="1:16" ht="44.1" customHeight="1">
      <c r="C8" s="144" t="s">
        <v>125</v>
      </c>
      <c r="D8" s="145" t="s">
        <v>126</v>
      </c>
      <c r="E8" s="145" t="s">
        <v>127</v>
      </c>
      <c r="F8" s="145" t="s">
        <v>128</v>
      </c>
      <c r="G8" s="145" t="s">
        <v>129</v>
      </c>
      <c r="H8" s="146" t="s">
        <v>130</v>
      </c>
      <c r="I8" s="362" t="s">
        <v>131</v>
      </c>
      <c r="J8" s="147">
        <v>1</v>
      </c>
      <c r="K8" s="147">
        <v>2</v>
      </c>
      <c r="L8" s="147">
        <v>3</v>
      </c>
      <c r="M8" s="147">
        <v>4</v>
      </c>
      <c r="N8" s="147">
        <v>5</v>
      </c>
      <c r="O8" s="148">
        <v>6</v>
      </c>
    </row>
    <row r="9" spans="1:16" ht="44.1" customHeight="1">
      <c r="B9" s="149" t="s">
        <v>132</v>
      </c>
      <c r="C9" s="150" t="s">
        <v>133</v>
      </c>
      <c r="D9" s="151" t="s">
        <v>134</v>
      </c>
      <c r="E9" s="151" t="s">
        <v>135</v>
      </c>
      <c r="F9" s="151" t="s">
        <v>136</v>
      </c>
      <c r="G9" s="151" t="s">
        <v>136</v>
      </c>
      <c r="H9" s="152" t="s">
        <v>137</v>
      </c>
      <c r="I9" s="363"/>
      <c r="J9" s="153" t="s">
        <v>138</v>
      </c>
      <c r="K9" s="153" t="s">
        <v>139</v>
      </c>
      <c r="L9" s="153"/>
      <c r="M9" s="153"/>
      <c r="N9" s="153"/>
      <c r="O9" s="154"/>
    </row>
    <row r="10" spans="1:16" ht="36" customHeight="1" thickBot="1">
      <c r="B10" s="149" t="s">
        <v>132</v>
      </c>
      <c r="C10" s="150" t="s">
        <v>140</v>
      </c>
      <c r="D10" s="151" t="s">
        <v>141</v>
      </c>
      <c r="E10" s="151" t="s">
        <v>135</v>
      </c>
      <c r="F10" s="151" t="s">
        <v>142</v>
      </c>
      <c r="G10" s="151" t="s">
        <v>136</v>
      </c>
      <c r="H10" s="152" t="s">
        <v>143</v>
      </c>
      <c r="I10" s="155" t="s">
        <v>144</v>
      </c>
      <c r="J10" s="156" t="s">
        <v>145</v>
      </c>
      <c r="K10" s="156" t="s">
        <v>145</v>
      </c>
      <c r="L10" s="156"/>
      <c r="M10" s="156"/>
      <c r="N10" s="156"/>
      <c r="O10" s="157"/>
    </row>
    <row r="11" spans="1:16" ht="36" customHeight="1">
      <c r="B11" s="136">
        <f>ROW()-10</f>
        <v>1</v>
      </c>
      <c r="C11" s="158" t="str">
        <f>IF(①支店情報!B6="","",①支店情報!B6)</f>
        <v>例）横浜</v>
      </c>
      <c r="D11" s="159"/>
      <c r="E11" s="160"/>
      <c r="F11" s="160"/>
      <c r="G11" s="161"/>
      <c r="H11" s="162"/>
      <c r="I11" s="362" t="s">
        <v>146</v>
      </c>
      <c r="J11" s="147">
        <v>1</v>
      </c>
      <c r="K11" s="147">
        <v>2</v>
      </c>
      <c r="L11" s="147">
        <v>3</v>
      </c>
      <c r="M11" s="147">
        <v>4</v>
      </c>
      <c r="N11" s="147">
        <v>5</v>
      </c>
      <c r="O11" s="148">
        <v>6</v>
      </c>
    </row>
    <row r="12" spans="1:16" ht="36" customHeight="1">
      <c r="A12" s="135" t="str">
        <f>IF([1]Sheet1!$I$1=TRUE,"同一","")</f>
        <v/>
      </c>
      <c r="B12" s="136">
        <f t="shared" ref="B12:B40" si="0">ROW()-10</f>
        <v>2</v>
      </c>
      <c r="C12" s="158" t="str">
        <f>IF(①支店情報!B7="","",①支店情報!B7)</f>
        <v/>
      </c>
      <c r="D12" s="163"/>
      <c r="E12" s="163"/>
      <c r="F12" s="163"/>
      <c r="G12" s="163"/>
      <c r="H12" s="161"/>
      <c r="I12" s="363"/>
      <c r="J12" s="164"/>
      <c r="K12" s="164"/>
      <c r="L12" s="164"/>
      <c r="M12" s="164"/>
      <c r="N12" s="164"/>
      <c r="O12" s="165"/>
    </row>
    <row r="13" spans="1:16" ht="36" customHeight="1" thickBot="1">
      <c r="A13" s="135" t="str">
        <f>IF([1]Sheet1!$I$1=TRUE,"同一","")</f>
        <v/>
      </c>
      <c r="B13" s="136">
        <f t="shared" si="0"/>
        <v>3</v>
      </c>
      <c r="C13" s="158" t="str">
        <f>IF(①支店情報!B8="","",①支店情報!B8)</f>
        <v/>
      </c>
      <c r="D13" s="163"/>
      <c r="E13" s="163"/>
      <c r="F13" s="163"/>
      <c r="G13" s="163"/>
      <c r="H13" s="166"/>
      <c r="I13" s="155" t="s">
        <v>144</v>
      </c>
      <c r="J13" s="167"/>
      <c r="K13" s="167"/>
      <c r="L13" s="167"/>
      <c r="M13" s="167"/>
      <c r="N13" s="167"/>
      <c r="O13" s="168"/>
    </row>
    <row r="14" spans="1:16" ht="36" customHeight="1">
      <c r="A14" s="135" t="str">
        <f>IF([1]Sheet1!$I$1=TRUE,"同一","")</f>
        <v/>
      </c>
      <c r="B14" s="136">
        <f t="shared" si="0"/>
        <v>4</v>
      </c>
      <c r="C14" s="158" t="str">
        <f>IF(①支店情報!B9="","",①支店情報!B9)</f>
        <v/>
      </c>
      <c r="D14" s="163"/>
      <c r="E14" s="163"/>
      <c r="F14" s="163"/>
      <c r="G14" s="163"/>
      <c r="H14" s="169"/>
    </row>
    <row r="15" spans="1:16" ht="36" customHeight="1">
      <c r="A15" s="135" t="str">
        <f>IF([1]Sheet1!$I$1=TRUE,"同一","")</f>
        <v/>
      </c>
      <c r="B15" s="136">
        <f t="shared" si="0"/>
        <v>5</v>
      </c>
      <c r="C15" s="158" t="str">
        <f>IF(①支店情報!B10="","",①支店情報!B10)</f>
        <v/>
      </c>
      <c r="D15" s="163"/>
      <c r="E15" s="163"/>
      <c r="F15" s="163"/>
      <c r="G15" s="163"/>
      <c r="H15" s="169"/>
      <c r="I15" s="170" t="s">
        <v>147</v>
      </c>
      <c r="J15" s="171"/>
      <c r="K15" s="171"/>
      <c r="L15" s="171"/>
      <c r="M15" s="171"/>
      <c r="N15" s="171"/>
      <c r="O15" s="171"/>
      <c r="P15" s="172"/>
    </row>
    <row r="16" spans="1:16" ht="36" customHeight="1">
      <c r="A16" s="135" t="str">
        <f>IF([1]Sheet1!$I$1=TRUE,"同一","")</f>
        <v/>
      </c>
      <c r="B16" s="136">
        <f t="shared" si="0"/>
        <v>6</v>
      </c>
      <c r="C16" s="158" t="str">
        <f>IF(①支店情報!B11="","",①支店情報!B11)</f>
        <v/>
      </c>
      <c r="D16" s="163"/>
      <c r="E16" s="163"/>
      <c r="F16" s="163"/>
      <c r="G16" s="163"/>
      <c r="H16" s="169"/>
      <c r="I16" s="173" t="s">
        <v>148</v>
      </c>
      <c r="J16" s="97"/>
      <c r="K16" s="97"/>
      <c r="L16" s="97"/>
      <c r="M16" s="97"/>
      <c r="N16" s="97"/>
      <c r="O16" s="97"/>
      <c r="P16" s="174"/>
    </row>
    <row r="17" spans="1:16" ht="36" customHeight="1">
      <c r="A17" s="135" t="str">
        <f>IF([1]Sheet1!$I$1=TRUE,"同一","")</f>
        <v/>
      </c>
      <c r="B17" s="136">
        <f t="shared" si="0"/>
        <v>7</v>
      </c>
      <c r="C17" s="158" t="str">
        <f>IF(①支店情報!B12="","",①支店情報!B12)</f>
        <v/>
      </c>
      <c r="D17" s="163"/>
      <c r="E17" s="163"/>
      <c r="F17" s="163"/>
      <c r="G17" s="163"/>
      <c r="H17" s="169"/>
      <c r="I17" s="175" t="s">
        <v>149</v>
      </c>
      <c r="J17" s="176"/>
      <c r="K17" s="176"/>
      <c r="L17" s="176"/>
      <c r="M17" s="176"/>
      <c r="N17" s="176"/>
      <c r="O17" s="176"/>
      <c r="P17" s="177"/>
    </row>
    <row r="18" spans="1:16" ht="36" customHeight="1">
      <c r="A18" s="135" t="str">
        <f>IF([1]Sheet1!$I$1=TRUE,"同一","")</f>
        <v/>
      </c>
      <c r="B18" s="136">
        <f t="shared" si="0"/>
        <v>8</v>
      </c>
      <c r="C18" s="158" t="str">
        <f>IF(①支店情報!B13="","",①支店情報!B13)</f>
        <v/>
      </c>
      <c r="D18" s="163"/>
      <c r="E18" s="163"/>
      <c r="F18" s="163"/>
      <c r="G18" s="163"/>
      <c r="H18" s="169"/>
    </row>
    <row r="19" spans="1:16" ht="36" customHeight="1">
      <c r="A19" s="135" t="str">
        <f>IF([1]Sheet1!$I$1=TRUE,"同一","")</f>
        <v/>
      </c>
      <c r="B19" s="136">
        <f t="shared" si="0"/>
        <v>9</v>
      </c>
      <c r="C19" s="158" t="str">
        <f>IF(①支店情報!B14="","",①支店情報!B14)</f>
        <v/>
      </c>
      <c r="D19" s="163"/>
      <c r="E19" s="163"/>
      <c r="F19" s="163"/>
      <c r="G19" s="163"/>
      <c r="H19" s="169"/>
    </row>
    <row r="20" spans="1:16" ht="36" customHeight="1">
      <c r="A20" s="135" t="str">
        <f>IF([1]Sheet1!$I$1=TRUE,"同一","")</f>
        <v/>
      </c>
      <c r="B20" s="136">
        <f t="shared" si="0"/>
        <v>10</v>
      </c>
      <c r="C20" s="158" t="str">
        <f>IF(①支店情報!B15="","",①支店情報!B15)</f>
        <v/>
      </c>
      <c r="D20" s="163"/>
      <c r="E20" s="163"/>
      <c r="F20" s="163"/>
      <c r="G20" s="163"/>
      <c r="H20" s="169"/>
    </row>
    <row r="21" spans="1:16" ht="36" customHeight="1">
      <c r="A21" s="135" t="str">
        <f>IF([1]Sheet1!$I$1=TRUE,"同一","")</f>
        <v/>
      </c>
      <c r="B21" s="136">
        <f t="shared" si="0"/>
        <v>11</v>
      </c>
      <c r="C21" s="158" t="str">
        <f>IF(①支店情報!B16="","",①支店情報!B16)</f>
        <v/>
      </c>
      <c r="D21" s="163"/>
      <c r="E21" s="163"/>
      <c r="F21" s="163"/>
      <c r="G21" s="163"/>
      <c r="H21" s="169"/>
    </row>
    <row r="22" spans="1:16" ht="36" customHeight="1">
      <c r="A22" s="135" t="str">
        <f>IF([1]Sheet1!$I$1=TRUE,"同一","")</f>
        <v/>
      </c>
      <c r="B22" s="136">
        <f t="shared" si="0"/>
        <v>12</v>
      </c>
      <c r="C22" s="158" t="str">
        <f>IF(①支店情報!B17="","",①支店情報!B17)</f>
        <v/>
      </c>
      <c r="D22" s="163"/>
      <c r="E22" s="163"/>
      <c r="F22" s="163"/>
      <c r="G22" s="163"/>
      <c r="H22" s="169"/>
    </row>
    <row r="23" spans="1:16" ht="36" customHeight="1">
      <c r="A23" s="135" t="str">
        <f>IF([1]Sheet1!$I$1=TRUE,"同一","")</f>
        <v/>
      </c>
      <c r="B23" s="136">
        <f t="shared" si="0"/>
        <v>13</v>
      </c>
      <c r="C23" s="158" t="str">
        <f>IF(①支店情報!B18="","",①支店情報!B18)</f>
        <v/>
      </c>
      <c r="D23" s="163"/>
      <c r="E23" s="163"/>
      <c r="F23" s="163"/>
      <c r="G23" s="163"/>
      <c r="H23" s="169"/>
    </row>
    <row r="24" spans="1:16" ht="36" customHeight="1">
      <c r="A24" s="135" t="str">
        <f>IF([1]Sheet1!$I$1=TRUE,"同一","")</f>
        <v/>
      </c>
      <c r="B24" s="136">
        <f t="shared" si="0"/>
        <v>14</v>
      </c>
      <c r="C24" s="158" t="str">
        <f>IF(①支店情報!B19="","",①支店情報!B19)</f>
        <v/>
      </c>
      <c r="D24" s="163"/>
      <c r="E24" s="163"/>
      <c r="F24" s="163"/>
      <c r="G24" s="163"/>
      <c r="H24" s="169"/>
    </row>
    <row r="25" spans="1:16" ht="36" customHeight="1">
      <c r="A25" s="135" t="str">
        <f>IF([1]Sheet1!$I$1=TRUE,"同一","")</f>
        <v/>
      </c>
      <c r="B25" s="136">
        <f t="shared" si="0"/>
        <v>15</v>
      </c>
      <c r="C25" s="158" t="str">
        <f>IF(①支店情報!B20="","",①支店情報!B20)</f>
        <v/>
      </c>
      <c r="D25" s="163"/>
      <c r="E25" s="163"/>
      <c r="F25" s="163"/>
      <c r="G25" s="163"/>
      <c r="H25" s="169"/>
    </row>
    <row r="26" spans="1:16" ht="36" customHeight="1">
      <c r="A26" s="135" t="str">
        <f>IF([1]Sheet1!$I$1=TRUE,"同一","")</f>
        <v/>
      </c>
      <c r="B26" s="136">
        <f t="shared" si="0"/>
        <v>16</v>
      </c>
      <c r="C26" s="158" t="str">
        <f>IF(①支店情報!B21="","",①支店情報!B21)</f>
        <v/>
      </c>
      <c r="D26" s="163"/>
      <c r="E26" s="163"/>
      <c r="F26" s="163"/>
      <c r="G26" s="163"/>
      <c r="H26" s="169"/>
    </row>
    <row r="27" spans="1:16" ht="36" customHeight="1">
      <c r="A27" s="135" t="str">
        <f>IF([1]Sheet1!$I$1=TRUE,"同一","")</f>
        <v/>
      </c>
      <c r="B27" s="136">
        <f t="shared" si="0"/>
        <v>17</v>
      </c>
      <c r="C27" s="158" t="str">
        <f>IF(①支店情報!B22="","",①支店情報!B22)</f>
        <v/>
      </c>
      <c r="D27" s="163"/>
      <c r="E27" s="163"/>
      <c r="F27" s="163"/>
      <c r="G27" s="163"/>
      <c r="H27" s="169"/>
    </row>
    <row r="28" spans="1:16" ht="36" customHeight="1">
      <c r="A28" s="135" t="str">
        <f>IF([1]Sheet1!$I$1=TRUE,"同一","")</f>
        <v/>
      </c>
      <c r="B28" s="136">
        <f t="shared" si="0"/>
        <v>18</v>
      </c>
      <c r="C28" s="158" t="str">
        <f>IF(①支店情報!B23="","",①支店情報!B23)</f>
        <v/>
      </c>
      <c r="D28" s="163"/>
      <c r="E28" s="163"/>
      <c r="F28" s="163"/>
      <c r="G28" s="163"/>
      <c r="H28" s="169"/>
    </row>
    <row r="29" spans="1:16" ht="36" customHeight="1">
      <c r="A29" s="135" t="str">
        <f>IF([1]Sheet1!$I$1=TRUE,"同一","")</f>
        <v/>
      </c>
      <c r="B29" s="136">
        <f t="shared" si="0"/>
        <v>19</v>
      </c>
      <c r="C29" s="158" t="str">
        <f>IF(①支店情報!B24="","",①支店情報!B24)</f>
        <v/>
      </c>
      <c r="D29" s="163"/>
      <c r="E29" s="163"/>
      <c r="F29" s="163"/>
      <c r="G29" s="163"/>
      <c r="H29" s="169"/>
    </row>
    <row r="30" spans="1:16" ht="36" customHeight="1">
      <c r="A30" s="135" t="str">
        <f>IF([1]Sheet1!$I$1=TRUE,"同一","")</f>
        <v/>
      </c>
      <c r="B30" s="136">
        <f t="shared" si="0"/>
        <v>20</v>
      </c>
      <c r="C30" s="158" t="str">
        <f>IF(①支店情報!B25="","",①支店情報!B25)</f>
        <v/>
      </c>
      <c r="D30" s="163"/>
      <c r="E30" s="163"/>
      <c r="F30" s="163"/>
      <c r="G30" s="163"/>
      <c r="H30" s="169"/>
    </row>
    <row r="31" spans="1:16" ht="36" customHeight="1">
      <c r="A31" s="135" t="str">
        <f>IF([1]Sheet1!$I$1=TRUE,"同一","")</f>
        <v/>
      </c>
      <c r="B31" s="136">
        <f t="shared" si="0"/>
        <v>21</v>
      </c>
      <c r="C31" s="158" t="str">
        <f>IF(①支店情報!B26="","",①支店情報!B26)</f>
        <v/>
      </c>
      <c r="D31" s="163"/>
      <c r="E31" s="163"/>
      <c r="F31" s="163"/>
      <c r="G31" s="163"/>
      <c r="H31" s="169"/>
    </row>
    <row r="32" spans="1:16" ht="36" customHeight="1">
      <c r="A32" s="135" t="str">
        <f>IF([1]Sheet1!$I$1=TRUE,"同一","")</f>
        <v/>
      </c>
      <c r="B32" s="136">
        <f t="shared" si="0"/>
        <v>22</v>
      </c>
      <c r="C32" s="158" t="str">
        <f>IF(①支店情報!B27="","",①支店情報!B27)</f>
        <v/>
      </c>
      <c r="D32" s="163"/>
      <c r="E32" s="163"/>
      <c r="F32" s="163"/>
      <c r="G32" s="163"/>
      <c r="H32" s="169"/>
    </row>
    <row r="33" spans="1:8" ht="36" customHeight="1">
      <c r="A33" s="135" t="str">
        <f>IF([1]Sheet1!$I$1=TRUE,"同一","")</f>
        <v/>
      </c>
      <c r="B33" s="136">
        <f t="shared" si="0"/>
        <v>23</v>
      </c>
      <c r="C33" s="158" t="str">
        <f>IF(①支店情報!B28="","",①支店情報!B28)</f>
        <v/>
      </c>
      <c r="D33" s="163"/>
      <c r="E33" s="163"/>
      <c r="F33" s="163"/>
      <c r="G33" s="163"/>
      <c r="H33" s="169"/>
    </row>
    <row r="34" spans="1:8" ht="36" customHeight="1">
      <c r="A34" s="135" t="str">
        <f>IF([1]Sheet1!$I$1=TRUE,"同一","")</f>
        <v/>
      </c>
      <c r="B34" s="136">
        <f t="shared" si="0"/>
        <v>24</v>
      </c>
      <c r="C34" s="158" t="str">
        <f>IF(①支店情報!B29="","",①支店情報!B29)</f>
        <v/>
      </c>
      <c r="D34" s="163"/>
      <c r="E34" s="163"/>
      <c r="F34" s="163"/>
      <c r="G34" s="163"/>
      <c r="H34" s="169"/>
    </row>
    <row r="35" spans="1:8" ht="36" customHeight="1">
      <c r="A35" s="135" t="str">
        <f>IF([1]Sheet1!$I$1=TRUE,"同一","")</f>
        <v/>
      </c>
      <c r="B35" s="136">
        <f t="shared" si="0"/>
        <v>25</v>
      </c>
      <c r="C35" s="158" t="str">
        <f>IF(①支店情報!B30="","",①支店情報!B30)</f>
        <v/>
      </c>
      <c r="D35" s="163"/>
      <c r="E35" s="163"/>
      <c r="F35" s="163"/>
      <c r="G35" s="163"/>
      <c r="H35" s="169"/>
    </row>
    <row r="36" spans="1:8" ht="36" customHeight="1">
      <c r="A36" s="135" t="str">
        <f>IF([1]Sheet1!$I$1=TRUE,"同一","")</f>
        <v/>
      </c>
      <c r="B36" s="136">
        <f t="shared" si="0"/>
        <v>26</v>
      </c>
      <c r="C36" s="158" t="str">
        <f>IF(①支店情報!B31="","",①支店情報!B31)</f>
        <v/>
      </c>
      <c r="D36" s="163"/>
      <c r="E36" s="163"/>
      <c r="F36" s="163"/>
      <c r="G36" s="163"/>
      <c r="H36" s="169"/>
    </row>
    <row r="37" spans="1:8" ht="36" customHeight="1">
      <c r="A37" s="135" t="str">
        <f>IF([1]Sheet1!$I$1=TRUE,"同一","")</f>
        <v/>
      </c>
      <c r="B37" s="136">
        <f t="shared" si="0"/>
        <v>27</v>
      </c>
      <c r="C37" s="158" t="str">
        <f>IF(①支店情報!B32="","",①支店情報!B32)</f>
        <v/>
      </c>
      <c r="D37" s="163"/>
      <c r="E37" s="163"/>
      <c r="F37" s="163"/>
      <c r="G37" s="163"/>
      <c r="H37" s="169"/>
    </row>
    <row r="38" spans="1:8" ht="36" customHeight="1">
      <c r="A38" s="135" t="str">
        <f>IF([1]Sheet1!$I$1=TRUE,"同一","")</f>
        <v/>
      </c>
      <c r="B38" s="136">
        <f t="shared" si="0"/>
        <v>28</v>
      </c>
      <c r="C38" s="158" t="str">
        <f>IF(①支店情報!B33="","",①支店情報!B33)</f>
        <v/>
      </c>
      <c r="D38" s="163"/>
      <c r="E38" s="163"/>
      <c r="F38" s="163"/>
      <c r="G38" s="163"/>
      <c r="H38" s="169"/>
    </row>
    <row r="39" spans="1:8" ht="36" customHeight="1">
      <c r="A39" s="135" t="str">
        <f>IF([1]Sheet1!$I$1=TRUE,"同一","")</f>
        <v/>
      </c>
      <c r="B39" s="136">
        <f t="shared" si="0"/>
        <v>29</v>
      </c>
      <c r="C39" s="158" t="str">
        <f>IF(①支店情報!B34="","",①支店情報!B34)</f>
        <v/>
      </c>
      <c r="D39" s="163"/>
      <c r="E39" s="163"/>
      <c r="F39" s="163"/>
      <c r="G39" s="163"/>
      <c r="H39" s="169"/>
    </row>
    <row r="40" spans="1:8" ht="36" customHeight="1">
      <c r="A40" s="135" t="str">
        <f>IF([1]Sheet1!$I$1=TRUE,"同一","")</f>
        <v/>
      </c>
      <c r="B40" s="136">
        <f t="shared" si="0"/>
        <v>30</v>
      </c>
      <c r="C40" s="158" t="str">
        <f>IF(①支店情報!B35="","",①支店情報!B35)</f>
        <v/>
      </c>
      <c r="D40" s="163"/>
      <c r="E40" s="163"/>
      <c r="F40" s="163"/>
      <c r="G40" s="163"/>
      <c r="H40" s="169"/>
    </row>
  </sheetData>
  <mergeCells count="5">
    <mergeCell ref="G1:H2"/>
    <mergeCell ref="D7:H7"/>
    <mergeCell ref="I7:O7"/>
    <mergeCell ref="I8:I9"/>
    <mergeCell ref="I11:I12"/>
  </mergeCells>
  <phoneticPr fontId="3"/>
  <dataValidations count="1">
    <dataValidation type="list" allowBlank="1" showInputMessage="1" showErrorMessage="1" sqref="J13:O13 J10:O10" xr:uid="{566B88F3-6FD2-40DA-9FCC-553242FAEB52}">
      <formula1>"　,許可しない,許可する"</formula1>
    </dataValidation>
  </dataValidations>
  <pageMargins left="0.7" right="0.7" top="0.75" bottom="0.75" header="0.3" footer="0.3"/>
  <pageSetup paperSize="9" orientation="portrait" horizontalDpi="0" verticalDpi="0"/>
  <drawing r:id="rId1"/>
  <legacyDrawing r:id="rId2"/>
  <mc:AlternateContent xmlns:mc="http://schemas.openxmlformats.org/markup-compatibility/2006">
    <mc:Choice Requires="x14">
      <controls>
        <mc:AlternateContent xmlns:mc="http://schemas.openxmlformats.org/markup-compatibility/2006">
          <mc:Choice Requires="x14">
            <control shapeId="5121" r:id="rId3" name="Check Box 1">
              <controlPr defaultSize="0" autoFill="0" autoLine="0" autoPict="0">
                <anchor moveWithCells="1">
                  <from>
                    <xdr:col>3</xdr:col>
                    <xdr:colOff>419100</xdr:colOff>
                    <xdr:row>5</xdr:row>
                    <xdr:rowOff>342900</xdr:rowOff>
                  </from>
                  <to>
                    <xdr:col>7</xdr:col>
                    <xdr:colOff>1584960</xdr:colOff>
                    <xdr:row>7</xdr:row>
                    <xdr:rowOff>0</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5</vt:i4>
      </vt:variant>
      <vt:variant>
        <vt:lpstr>名前付き一覧</vt:lpstr>
      </vt:variant>
      <vt:variant>
        <vt:i4>1</vt:i4>
      </vt:variant>
    </vt:vector>
  </HeadingPairs>
  <TitlesOfParts>
    <vt:vector size="6" baseType="lpstr">
      <vt:lpstr>AI-Contact 申込書</vt:lpstr>
      <vt:lpstr>①支店情報</vt:lpstr>
      <vt:lpstr>②ユーザー情報</vt:lpstr>
      <vt:lpstr>③車両情報</vt:lpstr>
      <vt:lpstr>④アルコールチェック記録簿の設定</vt:lpstr>
      <vt:lpstr>'AI-Contact 申込書'!Print_Area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2025-09-17T11:38:22Z</dcterms:created>
  <dcterms:modified xsi:type="dcterms:W3CDTF">2025-09-17T11:38:30Z</dcterms:modified>
  <cp:category/>
  <cp:contentStatus/>
</cp:coreProperties>
</file>